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4\R44\Tourismus\Tabellen und Auswertungen\Auswertungen\Kundenauswertungen\Tabellenversand Verteiler\monatlich\Tourismusverband BW\"/>
    </mc:Choice>
  </mc:AlternateContent>
  <bookViews>
    <workbookView xWindow="-15" yWindow="45" windowWidth="19170" windowHeight="5910"/>
  </bookViews>
  <sheets>
    <sheet name="Regionen" sheetId="1" r:id="rId1"/>
    <sheet name="Auslandsmärkte" sheetId="2" r:id="rId2"/>
  </sheets>
  <calcPr calcId="162913"/>
</workbook>
</file>

<file path=xl/calcChain.xml><?xml version="1.0" encoding="utf-8"?>
<calcChain xmlns="http://schemas.openxmlformats.org/spreadsheetml/2006/main">
  <c r="E49" i="2" l="1"/>
  <c r="E51" i="2" l="1"/>
  <c r="E50" i="2"/>
  <c r="E48" i="2"/>
  <c r="E47" i="2"/>
  <c r="E46" i="2"/>
  <c r="E45" i="2"/>
  <c r="E44" i="2"/>
  <c r="E43" i="2"/>
  <c r="E42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<sst xmlns="http://schemas.openxmlformats.org/spreadsheetml/2006/main" count="143" uniqueCount="66">
  <si>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</si>
  <si>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</si>
  <si>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</si>
  <si>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</si>
  <si>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</si>
  <si>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</si>
  <si>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</si>
  <si>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</si>
  <si>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</si>
  <si>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</si>
  <si>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</si>
  <si>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</si>
  <si>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</si>
  <si>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</si>
  <si>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</si>
  <si>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</si>
  <si>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</si>
  <si>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</si>
  <si>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</si>
  <si>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</si>
  <si>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</si>
  <si>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</si>
  <si>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</si>
  <si>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</si>
  <si>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</si>
  <si>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</si>
  <si>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</si>
  <si>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</si>
  <si>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</si>
  <si>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</si>
  <si>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</si>
  <si>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</si>
  <si>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</si>
  <si>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</si>
  <si>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</si>
  <si>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</si>
  <si>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</si>
  <si>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</si>
  <si>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</si>
  <si>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</si>
  <si>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</si>
  <si>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</si>
  <si>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</si>
  <si>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</si>
  <si>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</si>
  <si>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</si>
  <si>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</si>
  <si>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</si>
  <si>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</si>
  <si>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</si>
  <si>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</si>
  <si>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</si>
  <si>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</si>
  <si>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</si>
  <si>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>Spanien</t>
  </si>
  <si>
    <t xml:space="preserve">  Bodensee* </t>
  </si>
  <si>
    <t>* entspricht der Summe der Reisegebiete Bodensee und Hegau</t>
  </si>
  <si>
    <t>Belgien</t>
  </si>
  <si>
    <t>Ankünfte und Übernachtungen der Gäste in Beherbergungsstätten nach Reisegebieten 2020</t>
  </si>
  <si>
    <t>Juni</t>
  </si>
  <si>
    <t>Januar - Juni</t>
  </si>
  <si>
    <t>Vereinigtes Königreich</t>
  </si>
  <si>
    <t>China (einschl. Hongkong)</t>
  </si>
  <si>
    <t>Rumänien</t>
  </si>
  <si>
    <t>China(einschl.Hongkong)</t>
  </si>
  <si>
    <t>Jan. - Jun.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</si>
</sst>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/>
    <xf numFmtId="164" fontId="3" fillId="0" borderId="11" xfId="0" applyNumberFormat="1" applyFont="1" applyBorder="1" applyAlignment="1">
      <alignment horizontal="center"/>
    </xf>
    <xf numFmtId="0" fontId="3" fillId="0" borderId="5" xfId="1" applyFont="1" applyBorder="1"/>
  </cellXfs>
  <cellStyles count="2">
    <cellStyle name="Standard" xfId="0" builtinId="0"/>
    <cellStyle name="Standard_stat0203" xfId="1"/>
  </cellStyles>
  <dxfs count="2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="115" workbookViewId="0">
      <selection activeCell="A58" sqref="A58:XFD95"/>
    </sheetView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58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59</v>
      </c>
      <c r="F3" s="35"/>
      <c r="G3" s="9"/>
      <c r="H3" s="87" t="s">
        <v>60</v>
      </c>
      <c r="I3" s="11"/>
      <c r="J3" s="10"/>
      <c r="K3" s="12"/>
    </row>
    <row r="4" spans="1:12" ht="15" x14ac:dyDescent="0.2">
      <c r="A4" s="6"/>
      <c r="B4" s="110" t="s">
        <v>42</v>
      </c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5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5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5" x14ac:dyDescent="0.2">
      <c r="A7" s="40"/>
      <c r="B7" s="50" t="s">
        <v>43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5" x14ac:dyDescent="0.25">
      <c r="A8" s="57" t="s">
        <v>10</v>
      </c>
      <c r="B8" s="58">
        <v>107922</v>
      </c>
      <c r="C8" s="63">
        <v>-54.9</v>
      </c>
      <c r="D8" s="58">
        <v>301539</v>
      </c>
      <c r="E8" s="60">
        <v>-48.4</v>
      </c>
      <c r="F8" s="61">
        <v>2.8</v>
      </c>
      <c r="G8" s="62">
        <v>585629</v>
      </c>
      <c r="H8" s="59">
        <v>-53.4</v>
      </c>
      <c r="I8" s="62">
        <v>1547528</v>
      </c>
      <c r="J8" s="59">
        <v>-48.3</v>
      </c>
      <c r="K8" s="63">
        <v>2.6</v>
      </c>
      <c r="L8" s="34"/>
    </row>
    <row r="9" spans="1:12" ht="14.25" x14ac:dyDescent="0.2">
      <c r="A9" s="64" t="s">
        <v>35</v>
      </c>
      <c r="B9" s="58">
        <v>95759</v>
      </c>
      <c r="C9" s="63">
        <v>-47.7</v>
      </c>
      <c r="D9" s="58">
        <v>273027</v>
      </c>
      <c r="E9" s="60">
        <v>-40.799999999999997</v>
      </c>
      <c r="F9" s="61">
        <v>2.9</v>
      </c>
      <c r="G9" s="62">
        <v>493624</v>
      </c>
      <c r="H9" s="59">
        <v>-50.8</v>
      </c>
      <c r="I9" s="62">
        <v>1339495</v>
      </c>
      <c r="J9" s="59">
        <v>-45</v>
      </c>
      <c r="K9" s="63">
        <v>2.7</v>
      </c>
      <c r="L9" s="34"/>
    </row>
    <row r="10" spans="1:12" ht="14.25" x14ac:dyDescent="0.2">
      <c r="A10" s="64" t="s">
        <v>36</v>
      </c>
      <c r="B10" s="58">
        <v>12163</v>
      </c>
      <c r="C10" s="63">
        <v>-78.3</v>
      </c>
      <c r="D10" s="58">
        <v>28512</v>
      </c>
      <c r="E10" s="60">
        <v>-76.900000000000006</v>
      </c>
      <c r="F10" s="61">
        <v>2.2999999999999998</v>
      </c>
      <c r="G10" s="62">
        <v>92005</v>
      </c>
      <c r="H10" s="59">
        <v>-63.7</v>
      </c>
      <c r="I10" s="62">
        <v>208033</v>
      </c>
      <c r="J10" s="59">
        <v>-62.8</v>
      </c>
      <c r="K10" s="63">
        <v>2.2999999999999998</v>
      </c>
      <c r="L10" s="34"/>
    </row>
    <row r="11" spans="1:12" ht="15" x14ac:dyDescent="0.2">
      <c r="A11" s="40"/>
      <c r="B11" s="50" t="s">
        <v>44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5" x14ac:dyDescent="0.25">
      <c r="A12" s="57" t="s">
        <v>10</v>
      </c>
      <c r="B12" s="58">
        <v>150310</v>
      </c>
      <c r="C12" s="63">
        <v>-44</v>
      </c>
      <c r="D12" s="58">
        <v>373127</v>
      </c>
      <c r="E12" s="60">
        <v>-41.1</v>
      </c>
      <c r="F12" s="61">
        <v>2.5</v>
      </c>
      <c r="G12" s="62">
        <v>463151</v>
      </c>
      <c r="H12" s="59">
        <v>-55.7</v>
      </c>
      <c r="I12" s="62">
        <v>1272832</v>
      </c>
      <c r="J12" s="59">
        <v>-50</v>
      </c>
      <c r="K12" s="63">
        <v>2.7</v>
      </c>
      <c r="L12" s="34"/>
    </row>
    <row r="13" spans="1:12" ht="14.25" x14ac:dyDescent="0.2">
      <c r="A13" s="64" t="s">
        <v>35</v>
      </c>
      <c r="B13" s="58">
        <v>123112</v>
      </c>
      <c r="C13" s="63">
        <v>-31.1</v>
      </c>
      <c r="D13" s="58">
        <v>325387</v>
      </c>
      <c r="E13" s="60">
        <v>-31.2</v>
      </c>
      <c r="F13" s="61">
        <v>2.6</v>
      </c>
      <c r="G13" s="62">
        <v>374274</v>
      </c>
      <c r="H13" s="59">
        <v>-48.8</v>
      </c>
      <c r="I13" s="62">
        <v>1106320</v>
      </c>
      <c r="J13" s="59">
        <v>-43.5</v>
      </c>
      <c r="K13" s="63">
        <v>3</v>
      </c>
      <c r="L13" s="34"/>
    </row>
    <row r="14" spans="1:12" ht="14.25" x14ac:dyDescent="0.2">
      <c r="A14" s="64" t="s">
        <v>36</v>
      </c>
      <c r="B14" s="58">
        <v>27198</v>
      </c>
      <c r="C14" s="63">
        <v>-69.599999999999994</v>
      </c>
      <c r="D14" s="58">
        <v>47740</v>
      </c>
      <c r="E14" s="60">
        <v>-70.3</v>
      </c>
      <c r="F14" s="61">
        <v>1.8</v>
      </c>
      <c r="G14" s="62">
        <v>88877</v>
      </c>
      <c r="H14" s="59">
        <v>-71.8</v>
      </c>
      <c r="I14" s="62">
        <v>166512</v>
      </c>
      <c r="J14" s="59">
        <v>-71.5</v>
      </c>
      <c r="K14" s="63">
        <v>1.9</v>
      </c>
      <c r="L14" s="34"/>
    </row>
    <row r="15" spans="1:12" ht="15" x14ac:dyDescent="0.2">
      <c r="A15" s="40"/>
      <c r="B15" s="50" t="s">
        <v>45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5" x14ac:dyDescent="0.25">
      <c r="A16" s="57" t="s">
        <v>10</v>
      </c>
      <c r="B16" s="58">
        <v>194596</v>
      </c>
      <c r="C16" s="63">
        <v>-46.3</v>
      </c>
      <c r="D16" s="58">
        <v>613068</v>
      </c>
      <c r="E16" s="60">
        <v>-39.799999999999997</v>
      </c>
      <c r="F16" s="61">
        <v>3.2</v>
      </c>
      <c r="G16" s="62">
        <v>774127</v>
      </c>
      <c r="H16" s="59">
        <v>-51.9</v>
      </c>
      <c r="I16" s="62">
        <v>2411617</v>
      </c>
      <c r="J16" s="59">
        <v>-46.1</v>
      </c>
      <c r="K16" s="63">
        <v>3.1</v>
      </c>
      <c r="L16" s="34"/>
    </row>
    <row r="17" spans="1:12" ht="14.25" x14ac:dyDescent="0.2">
      <c r="A17" s="64" t="s">
        <v>35</v>
      </c>
      <c r="B17" s="58">
        <v>166822</v>
      </c>
      <c r="C17" s="63">
        <v>-35</v>
      </c>
      <c r="D17" s="58">
        <v>548298</v>
      </c>
      <c r="E17" s="60">
        <v>-28.6</v>
      </c>
      <c r="F17" s="61">
        <v>3.3</v>
      </c>
      <c r="G17" s="62">
        <v>609813</v>
      </c>
      <c r="H17" s="59">
        <v>-47.1</v>
      </c>
      <c r="I17" s="62">
        <v>2000995</v>
      </c>
      <c r="J17" s="59">
        <v>-41.3</v>
      </c>
      <c r="K17" s="63">
        <v>3.3</v>
      </c>
      <c r="L17" s="34"/>
    </row>
    <row r="18" spans="1:12" ht="14.25" x14ac:dyDescent="0.2">
      <c r="A18" s="64" t="s">
        <v>36</v>
      </c>
      <c r="B18" s="58">
        <v>27774</v>
      </c>
      <c r="C18" s="63">
        <v>-73.8</v>
      </c>
      <c r="D18" s="58">
        <v>64770</v>
      </c>
      <c r="E18" s="60">
        <v>-74.2</v>
      </c>
      <c r="F18" s="61">
        <v>2.2999999999999998</v>
      </c>
      <c r="G18" s="62">
        <v>164314</v>
      </c>
      <c r="H18" s="59">
        <v>-64</v>
      </c>
      <c r="I18" s="62">
        <v>410622</v>
      </c>
      <c r="J18" s="59">
        <v>-61.5</v>
      </c>
      <c r="K18" s="63">
        <v>2.5</v>
      </c>
      <c r="L18" s="34"/>
    </row>
    <row r="19" spans="1:12" ht="15" x14ac:dyDescent="0.2">
      <c r="A19" s="40"/>
      <c r="B19" s="50" t="s">
        <v>37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5" x14ac:dyDescent="0.25">
      <c r="A20" s="57" t="s">
        <v>10</v>
      </c>
      <c r="B20" s="58">
        <v>452828</v>
      </c>
      <c r="C20" s="63">
        <v>-47.9</v>
      </c>
      <c r="D20" s="58">
        <v>1287734</v>
      </c>
      <c r="E20" s="60">
        <v>-42.4</v>
      </c>
      <c r="F20" s="61">
        <v>2.8</v>
      </c>
      <c r="G20" s="62">
        <v>1822907</v>
      </c>
      <c r="H20" s="59">
        <v>-53.4</v>
      </c>
      <c r="I20" s="62">
        <v>5231977</v>
      </c>
      <c r="J20" s="59">
        <v>-47.8</v>
      </c>
      <c r="K20" s="63">
        <v>2.9</v>
      </c>
      <c r="L20" s="34"/>
    </row>
    <row r="21" spans="1:12" ht="14.25" x14ac:dyDescent="0.2">
      <c r="A21" s="64" t="s">
        <v>35</v>
      </c>
      <c r="B21" s="58">
        <v>385693</v>
      </c>
      <c r="C21" s="63">
        <v>-37.6</v>
      </c>
      <c r="D21" s="58">
        <v>1146712</v>
      </c>
      <c r="E21" s="60">
        <v>-32.6</v>
      </c>
      <c r="F21" s="61">
        <v>3</v>
      </c>
      <c r="G21" s="62">
        <v>1477711</v>
      </c>
      <c r="H21" s="59">
        <v>-48.8</v>
      </c>
      <c r="I21" s="62">
        <v>4446810</v>
      </c>
      <c r="J21" s="59">
        <v>-43</v>
      </c>
      <c r="K21" s="63">
        <v>3</v>
      </c>
      <c r="L21" s="34"/>
    </row>
    <row r="22" spans="1:12" ht="14.25" x14ac:dyDescent="0.2">
      <c r="A22" s="64" t="s">
        <v>36</v>
      </c>
      <c r="B22" s="58">
        <v>67135</v>
      </c>
      <c r="C22" s="63">
        <v>-73.3</v>
      </c>
      <c r="D22" s="58">
        <v>141022</v>
      </c>
      <c r="E22" s="60">
        <v>-73.599999999999994</v>
      </c>
      <c r="F22" s="61">
        <v>2.1</v>
      </c>
      <c r="G22" s="62">
        <v>345196</v>
      </c>
      <c r="H22" s="59">
        <v>-66.3</v>
      </c>
      <c r="I22" s="62">
        <v>785167</v>
      </c>
      <c r="J22" s="59">
        <v>-64.5</v>
      </c>
      <c r="K22" s="63">
        <v>2.2999999999999998</v>
      </c>
      <c r="L22" s="34"/>
    </row>
    <row r="23" spans="1:12" ht="15" x14ac:dyDescent="0.2">
      <c r="A23" s="40"/>
      <c r="B23" s="50" t="s">
        <v>46</v>
      </c>
      <c r="C23" s="65"/>
      <c r="D23" s="40"/>
      <c r="E23" s="66"/>
      <c r="F23" s="67"/>
      <c r="G23" s="68" t="s">
        <v>48</v>
      </c>
      <c r="H23" s="66" t="s">
        <v>48</v>
      </c>
      <c r="I23" s="69" t="s">
        <v>48</v>
      </c>
      <c r="J23" s="66" t="s">
        <v>48</v>
      </c>
      <c r="K23" s="70" t="s">
        <v>48</v>
      </c>
      <c r="L23" s="34"/>
    </row>
    <row r="24" spans="1:12" ht="15" x14ac:dyDescent="0.25">
      <c r="A24" s="57" t="s">
        <v>10</v>
      </c>
      <c r="B24" s="58">
        <v>166126</v>
      </c>
      <c r="C24" s="63">
        <v>-61.3</v>
      </c>
      <c r="D24" s="58">
        <v>425694</v>
      </c>
      <c r="E24" s="60">
        <v>-56.6</v>
      </c>
      <c r="F24" s="61">
        <v>2.6</v>
      </c>
      <c r="G24" s="58">
        <v>865653</v>
      </c>
      <c r="H24" s="63">
        <v>-56.6</v>
      </c>
      <c r="I24" s="58">
        <v>2327413</v>
      </c>
      <c r="J24" s="60">
        <v>-49.9</v>
      </c>
      <c r="K24" s="63">
        <v>2.7</v>
      </c>
      <c r="L24" s="34"/>
    </row>
    <row r="25" spans="1:12" ht="14.25" x14ac:dyDescent="0.2">
      <c r="A25" s="64" t="s">
        <v>35</v>
      </c>
      <c r="B25" s="58">
        <v>153109</v>
      </c>
      <c r="C25" s="63">
        <v>-55.7</v>
      </c>
      <c r="D25" s="58">
        <v>393753</v>
      </c>
      <c r="E25" s="60">
        <v>-51.1</v>
      </c>
      <c r="F25" s="61">
        <v>2.6</v>
      </c>
      <c r="G25" s="58">
        <v>744218</v>
      </c>
      <c r="H25" s="63">
        <v>-54.2</v>
      </c>
      <c r="I25" s="58">
        <v>2032845</v>
      </c>
      <c r="J25" s="60">
        <v>-47.1</v>
      </c>
      <c r="K25" s="63">
        <v>2.7</v>
      </c>
      <c r="L25" s="34"/>
    </row>
    <row r="26" spans="1:12" ht="14.25" x14ac:dyDescent="0.2">
      <c r="A26" s="64" t="s">
        <v>36</v>
      </c>
      <c r="B26" s="58">
        <v>13017</v>
      </c>
      <c r="C26" s="63">
        <v>-84.4</v>
      </c>
      <c r="D26" s="58">
        <v>31941</v>
      </c>
      <c r="E26" s="60">
        <v>-81.8</v>
      </c>
      <c r="F26" s="61">
        <v>2.5</v>
      </c>
      <c r="G26" s="58">
        <v>121435</v>
      </c>
      <c r="H26" s="63">
        <v>-67.3</v>
      </c>
      <c r="I26" s="58">
        <v>294568</v>
      </c>
      <c r="J26" s="60">
        <v>-63.4</v>
      </c>
      <c r="K26" s="63">
        <v>2.4</v>
      </c>
      <c r="L26" s="34"/>
    </row>
    <row r="27" spans="1:12" ht="15" x14ac:dyDescent="0.2">
      <c r="A27" s="40"/>
      <c r="B27" s="50" t="s">
        <v>38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5" x14ac:dyDescent="0.25">
      <c r="A28" s="57" t="s">
        <v>10</v>
      </c>
      <c r="B28" s="58">
        <v>118584</v>
      </c>
      <c r="C28" s="63">
        <v>-67.900000000000006</v>
      </c>
      <c r="D28" s="58">
        <v>271239</v>
      </c>
      <c r="E28" s="60">
        <v>-63.9</v>
      </c>
      <c r="F28" s="61">
        <v>2.2999999999999998</v>
      </c>
      <c r="G28" s="58">
        <v>984878</v>
      </c>
      <c r="H28" s="63">
        <v>-54.9</v>
      </c>
      <c r="I28" s="58">
        <v>2168593</v>
      </c>
      <c r="J28" s="60">
        <v>-51</v>
      </c>
      <c r="K28" s="63">
        <v>2.2000000000000002</v>
      </c>
      <c r="L28" s="34"/>
    </row>
    <row r="29" spans="1:12" ht="14.25" x14ac:dyDescent="0.2">
      <c r="A29" s="64" t="s">
        <v>35</v>
      </c>
      <c r="B29" s="58">
        <v>103349</v>
      </c>
      <c r="C29" s="63">
        <v>-63.7</v>
      </c>
      <c r="D29" s="58">
        <v>225810</v>
      </c>
      <c r="E29" s="60">
        <v>-58.9</v>
      </c>
      <c r="F29" s="61">
        <v>2.2000000000000002</v>
      </c>
      <c r="G29" s="58">
        <v>804010</v>
      </c>
      <c r="H29" s="63">
        <v>-52.6</v>
      </c>
      <c r="I29" s="58">
        <v>1696397</v>
      </c>
      <c r="J29" s="60">
        <v>-47.8</v>
      </c>
      <c r="K29" s="63">
        <v>2.1</v>
      </c>
      <c r="L29" s="36"/>
    </row>
    <row r="30" spans="1:12" ht="14.25" x14ac:dyDescent="0.2">
      <c r="A30" s="64" t="s">
        <v>36</v>
      </c>
      <c r="B30" s="58">
        <v>15235</v>
      </c>
      <c r="C30" s="63">
        <v>-82.1</v>
      </c>
      <c r="D30" s="58">
        <v>45429</v>
      </c>
      <c r="E30" s="60">
        <v>-77.400000000000006</v>
      </c>
      <c r="F30" s="61">
        <v>3</v>
      </c>
      <c r="G30" s="58">
        <v>180868</v>
      </c>
      <c r="H30" s="63">
        <v>-62.9</v>
      </c>
      <c r="I30" s="58">
        <v>472196</v>
      </c>
      <c r="J30" s="60">
        <v>-59.6</v>
      </c>
      <c r="K30" s="63">
        <v>2.6</v>
      </c>
      <c r="L30" s="36"/>
    </row>
    <row r="31" spans="1:12" ht="15" x14ac:dyDescent="0.2">
      <c r="A31" s="40"/>
      <c r="B31" s="50" t="s">
        <v>39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5" x14ac:dyDescent="0.25">
      <c r="A32" s="57" t="s">
        <v>10</v>
      </c>
      <c r="B32" s="58">
        <v>103452</v>
      </c>
      <c r="C32" s="63">
        <v>-52.9</v>
      </c>
      <c r="D32" s="58">
        <v>233460</v>
      </c>
      <c r="E32" s="60">
        <v>-49.4</v>
      </c>
      <c r="F32" s="61">
        <v>2.2999999999999998</v>
      </c>
      <c r="G32" s="58">
        <v>487684</v>
      </c>
      <c r="H32" s="63">
        <v>-53.5</v>
      </c>
      <c r="I32" s="58">
        <v>1104047</v>
      </c>
      <c r="J32" s="60">
        <v>-49.5</v>
      </c>
      <c r="K32" s="63">
        <v>2.2999999999999998</v>
      </c>
    </row>
    <row r="33" spans="1:11" ht="14.25" x14ac:dyDescent="0.2">
      <c r="A33" s="64" t="s">
        <v>35</v>
      </c>
      <c r="B33" s="58">
        <v>95217</v>
      </c>
      <c r="C33" s="63">
        <v>-48.1</v>
      </c>
      <c r="D33" s="58">
        <v>213539</v>
      </c>
      <c r="E33" s="60">
        <v>-45</v>
      </c>
      <c r="F33" s="61">
        <v>2.2000000000000002</v>
      </c>
      <c r="G33" s="58">
        <v>421696</v>
      </c>
      <c r="H33" s="63">
        <v>-51.9</v>
      </c>
      <c r="I33" s="58">
        <v>950346</v>
      </c>
      <c r="J33" s="60">
        <v>-47.6</v>
      </c>
      <c r="K33" s="63">
        <v>2.2999999999999998</v>
      </c>
    </row>
    <row r="34" spans="1:11" ht="14.25" x14ac:dyDescent="0.2">
      <c r="A34" s="64" t="s">
        <v>36</v>
      </c>
      <c r="B34" s="58">
        <v>8235</v>
      </c>
      <c r="C34" s="63">
        <v>-77.3</v>
      </c>
      <c r="D34" s="58">
        <v>19921</v>
      </c>
      <c r="E34" s="60">
        <v>-72.7</v>
      </c>
      <c r="F34" s="61">
        <v>2.4</v>
      </c>
      <c r="G34" s="58">
        <v>65988</v>
      </c>
      <c r="H34" s="63">
        <v>-61.7</v>
      </c>
      <c r="I34" s="58">
        <v>153701</v>
      </c>
      <c r="J34" s="60">
        <v>-58.7</v>
      </c>
      <c r="K34" s="63">
        <v>2.2999999999999998</v>
      </c>
    </row>
    <row r="35" spans="1:11" ht="15" x14ac:dyDescent="0.2">
      <c r="A35" s="40"/>
      <c r="B35" s="50" t="s">
        <v>47</v>
      </c>
      <c r="C35" s="65"/>
      <c r="D35" s="40"/>
      <c r="E35" s="66"/>
      <c r="F35" s="67"/>
      <c r="G35" s="68" t="s">
        <v>48</v>
      </c>
      <c r="H35" s="66" t="s">
        <v>48</v>
      </c>
      <c r="I35" s="69" t="s">
        <v>48</v>
      </c>
      <c r="J35" s="66" t="s">
        <v>48</v>
      </c>
      <c r="K35" s="70" t="s">
        <v>48</v>
      </c>
    </row>
    <row r="36" spans="1:11" ht="15" x14ac:dyDescent="0.25">
      <c r="A36" s="57" t="s">
        <v>10</v>
      </c>
      <c r="B36" s="58">
        <v>61482</v>
      </c>
      <c r="C36" s="63">
        <v>-43.2</v>
      </c>
      <c r="D36" s="58">
        <v>241767</v>
      </c>
      <c r="E36" s="60">
        <v>-40.9</v>
      </c>
      <c r="F36" s="61">
        <v>3.9</v>
      </c>
      <c r="G36" s="58">
        <v>273955</v>
      </c>
      <c r="H36" s="63">
        <v>-49</v>
      </c>
      <c r="I36" s="58">
        <v>1196547</v>
      </c>
      <c r="J36" s="60">
        <v>-41.2</v>
      </c>
      <c r="K36" s="63">
        <v>4.4000000000000004</v>
      </c>
    </row>
    <row r="37" spans="1:11" ht="14.25" x14ac:dyDescent="0.2">
      <c r="A37" s="64" t="s">
        <v>35</v>
      </c>
      <c r="B37" s="58">
        <v>57384</v>
      </c>
      <c r="C37" s="63">
        <v>-38.200000000000003</v>
      </c>
      <c r="D37" s="58">
        <v>227960</v>
      </c>
      <c r="E37" s="60">
        <v>-37.299999999999997</v>
      </c>
      <c r="F37" s="61">
        <v>4</v>
      </c>
      <c r="G37" s="58">
        <v>248337</v>
      </c>
      <c r="H37" s="63">
        <v>-46.4</v>
      </c>
      <c r="I37" s="58">
        <v>1100449</v>
      </c>
      <c r="J37" s="60">
        <v>-39</v>
      </c>
      <c r="K37" s="63">
        <v>4.4000000000000004</v>
      </c>
    </row>
    <row r="38" spans="1:11" ht="14.25" x14ac:dyDescent="0.2">
      <c r="A38" s="64" t="s">
        <v>36</v>
      </c>
      <c r="B38" s="58">
        <v>4098</v>
      </c>
      <c r="C38" s="63">
        <v>-73.5</v>
      </c>
      <c r="D38" s="58">
        <v>13807</v>
      </c>
      <c r="E38" s="60">
        <v>-69.900000000000006</v>
      </c>
      <c r="F38" s="61">
        <v>3.4</v>
      </c>
      <c r="G38" s="58">
        <v>25618</v>
      </c>
      <c r="H38" s="63">
        <v>-65.2</v>
      </c>
      <c r="I38" s="58">
        <v>96098</v>
      </c>
      <c r="J38" s="60">
        <v>-58</v>
      </c>
      <c r="K38" s="63">
        <v>3.8</v>
      </c>
    </row>
    <row r="39" spans="1:11" ht="15" x14ac:dyDescent="0.2">
      <c r="A39" s="40"/>
      <c r="B39" s="74" t="s">
        <v>55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5" x14ac:dyDescent="0.25">
      <c r="A40" s="57" t="s">
        <v>10</v>
      </c>
      <c r="B40" s="58">
        <v>177834</v>
      </c>
      <c r="C40" s="63">
        <v>-29.991024187452766</v>
      </c>
      <c r="D40" s="58">
        <v>589519</v>
      </c>
      <c r="E40" s="63">
        <v>-22.315183301267695</v>
      </c>
      <c r="F40" s="61">
        <v>3.3</v>
      </c>
      <c r="G40" s="58">
        <v>425339</v>
      </c>
      <c r="H40" s="63">
        <v>-52.34809477075855</v>
      </c>
      <c r="I40" s="58">
        <v>1309507</v>
      </c>
      <c r="J40" s="63">
        <v>-46.987042155905435</v>
      </c>
      <c r="K40" s="63">
        <v>3</v>
      </c>
    </row>
    <row r="41" spans="1:11" ht="14.25" x14ac:dyDescent="0.2">
      <c r="A41" s="64" t="s">
        <v>35</v>
      </c>
      <c r="B41" s="58">
        <v>163585</v>
      </c>
      <c r="C41" s="63">
        <v>-20.73717311987906</v>
      </c>
      <c r="D41" s="58">
        <v>555677</v>
      </c>
      <c r="E41" s="63">
        <v>-14.197192493757925</v>
      </c>
      <c r="F41" s="61">
        <v>3.4</v>
      </c>
      <c r="G41" s="58">
        <v>371062</v>
      </c>
      <c r="H41" s="63">
        <v>-48.432384054788734</v>
      </c>
      <c r="I41" s="58">
        <v>1175058</v>
      </c>
      <c r="J41" s="63">
        <v>-43.18871101789685</v>
      </c>
      <c r="K41" s="63">
        <v>3.1</v>
      </c>
    </row>
    <row r="42" spans="1:11" ht="14.25" x14ac:dyDescent="0.2">
      <c r="A42" s="64" t="s">
        <v>36</v>
      </c>
      <c r="B42" s="58">
        <v>14249</v>
      </c>
      <c r="C42" s="63">
        <v>-70.085864841601406</v>
      </c>
      <c r="D42" s="58">
        <v>33842</v>
      </c>
      <c r="E42" s="63">
        <v>-69.57721662366616</v>
      </c>
      <c r="F42" s="61">
        <v>2.2999999999999998</v>
      </c>
      <c r="G42" s="58">
        <v>54277</v>
      </c>
      <c r="H42" s="63">
        <v>-68.631813768551481</v>
      </c>
      <c r="I42" s="58">
        <v>134449</v>
      </c>
      <c r="J42" s="63">
        <v>-66.539243574715471</v>
      </c>
      <c r="K42" s="63">
        <v>2.4</v>
      </c>
    </row>
    <row r="43" spans="1:11" ht="15" x14ac:dyDescent="0.2">
      <c r="A43" s="40"/>
      <c r="B43" s="74" t="s">
        <v>40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5" x14ac:dyDescent="0.25">
      <c r="A44" s="57" t="s">
        <v>10</v>
      </c>
      <c r="B44" s="58">
        <v>239316</v>
      </c>
      <c r="C44" s="63">
        <v>-33.9</v>
      </c>
      <c r="D44" s="58">
        <v>831286</v>
      </c>
      <c r="E44" s="63">
        <v>-28.8</v>
      </c>
      <c r="F44" s="61">
        <v>3.5</v>
      </c>
      <c r="G44" s="58">
        <v>699294</v>
      </c>
      <c r="H44" s="63">
        <v>-51.1</v>
      </c>
      <c r="I44" s="58">
        <v>2506054</v>
      </c>
      <c r="J44" s="63">
        <v>-44.4</v>
      </c>
      <c r="K44" s="63">
        <v>3.6</v>
      </c>
    </row>
    <row r="45" spans="1:11" ht="14.25" x14ac:dyDescent="0.2">
      <c r="A45" s="64" t="s">
        <v>35</v>
      </c>
      <c r="B45" s="58">
        <v>220969</v>
      </c>
      <c r="C45" s="63">
        <v>-26.2</v>
      </c>
      <c r="D45" s="58">
        <v>783637</v>
      </c>
      <c r="E45" s="63">
        <v>-22.5</v>
      </c>
      <c r="F45" s="61">
        <v>3.5</v>
      </c>
      <c r="G45" s="58">
        <v>619399</v>
      </c>
      <c r="H45" s="63">
        <v>-47.6</v>
      </c>
      <c r="I45" s="58">
        <v>2275507</v>
      </c>
      <c r="J45" s="63">
        <v>-41.2</v>
      </c>
      <c r="K45" s="63">
        <v>3.7</v>
      </c>
    </row>
    <row r="46" spans="1:11" ht="14.25" x14ac:dyDescent="0.2">
      <c r="A46" s="64" t="s">
        <v>36</v>
      </c>
      <c r="B46" s="58">
        <v>18347</v>
      </c>
      <c r="C46" s="63">
        <v>-70.900000000000006</v>
      </c>
      <c r="D46" s="58">
        <v>47649</v>
      </c>
      <c r="E46" s="63">
        <v>-69.7</v>
      </c>
      <c r="F46" s="61">
        <v>2.6</v>
      </c>
      <c r="G46" s="58">
        <v>79895</v>
      </c>
      <c r="H46" s="63">
        <v>-67.599999999999994</v>
      </c>
      <c r="I46" s="58">
        <v>230547</v>
      </c>
      <c r="J46" s="63">
        <v>-63.4</v>
      </c>
      <c r="K46" s="63">
        <v>2.9</v>
      </c>
    </row>
    <row r="47" spans="1:11" ht="15" x14ac:dyDescent="0.2">
      <c r="A47" s="40"/>
      <c r="B47" s="76" t="s">
        <v>41</v>
      </c>
      <c r="C47" s="65"/>
      <c r="D47" s="40"/>
      <c r="E47" s="77"/>
      <c r="F47" s="78"/>
      <c r="G47" s="79"/>
      <c r="H47" s="64"/>
      <c r="I47" s="79"/>
      <c r="J47" s="64"/>
      <c r="K47" s="64"/>
    </row>
    <row r="48" spans="1:11" ht="15" x14ac:dyDescent="0.25">
      <c r="A48" s="57" t="s">
        <v>10</v>
      </c>
      <c r="B48" s="58">
        <v>1080306</v>
      </c>
      <c r="C48" s="59">
        <v>-52</v>
      </c>
      <c r="D48" s="58">
        <v>3049413</v>
      </c>
      <c r="E48" s="60">
        <v>-45.5</v>
      </c>
      <c r="F48" s="61">
        <v>2.8</v>
      </c>
      <c r="G48" s="62">
        <v>4860416</v>
      </c>
      <c r="H48" s="59">
        <v>-54</v>
      </c>
      <c r="I48" s="58">
        <v>13338084</v>
      </c>
      <c r="J48" s="60">
        <v>-48.3</v>
      </c>
      <c r="K48" s="63">
        <v>2.7</v>
      </c>
    </row>
    <row r="49" spans="1:11" ht="14.25" x14ac:dyDescent="0.2">
      <c r="A49" s="64" t="s">
        <v>35</v>
      </c>
      <c r="B49" s="58">
        <v>958337</v>
      </c>
      <c r="C49" s="59">
        <v>-44.7</v>
      </c>
      <c r="D49" s="58">
        <v>2763451</v>
      </c>
      <c r="E49" s="60">
        <v>-38</v>
      </c>
      <c r="F49" s="61">
        <v>2.9</v>
      </c>
      <c r="G49" s="62">
        <v>4067034</v>
      </c>
      <c r="H49" s="59">
        <v>-50.8</v>
      </c>
      <c r="I49" s="58">
        <v>11401905</v>
      </c>
      <c r="J49" s="60">
        <v>-44.6</v>
      </c>
      <c r="K49" s="63">
        <v>2.8</v>
      </c>
    </row>
    <row r="50" spans="1:11" ht="14.25" x14ac:dyDescent="0.2">
      <c r="A50" s="64" t="s">
        <v>36</v>
      </c>
      <c r="B50" s="58">
        <v>121969</v>
      </c>
      <c r="C50" s="59">
        <v>-76.5</v>
      </c>
      <c r="D50" s="58">
        <v>285962</v>
      </c>
      <c r="E50" s="60">
        <v>-74.900000000000006</v>
      </c>
      <c r="F50" s="61">
        <v>2.2999999999999998</v>
      </c>
      <c r="G50" s="62">
        <v>793382</v>
      </c>
      <c r="H50" s="59">
        <v>-65.5</v>
      </c>
      <c r="I50" s="58">
        <v>1936179</v>
      </c>
      <c r="J50" s="60">
        <v>-62.7</v>
      </c>
      <c r="K50" s="63">
        <v>2.4</v>
      </c>
    </row>
    <row r="51" spans="1:11" ht="14.25" x14ac:dyDescent="0.2">
      <c r="A51" s="80"/>
      <c r="B51" s="79"/>
      <c r="C51" s="81"/>
      <c r="D51" s="79"/>
      <c r="E51" s="82"/>
      <c r="F51" s="83"/>
      <c r="G51" s="84"/>
      <c r="H51" s="85"/>
      <c r="I51" s="79"/>
      <c r="J51" s="82"/>
      <c r="K51" s="86"/>
    </row>
    <row r="52" spans="1:11" ht="15" x14ac:dyDescent="0.2">
      <c r="A52" s="14" t="s">
        <v>11</v>
      </c>
      <c r="B52" s="79"/>
      <c r="C52" s="81"/>
      <c r="D52" s="79"/>
      <c r="E52" s="82"/>
      <c r="F52" s="83"/>
      <c r="G52" s="84"/>
      <c r="H52" s="85"/>
      <c r="I52" s="79"/>
      <c r="J52" s="82"/>
      <c r="K52" s="86"/>
    </row>
    <row r="53" spans="1:11" ht="15" x14ac:dyDescent="0.2">
      <c r="A53" s="14" t="s">
        <v>12</v>
      </c>
      <c r="B53" s="79"/>
      <c r="C53" s="81"/>
      <c r="D53" s="79"/>
      <c r="E53" s="82"/>
      <c r="F53" s="83"/>
      <c r="G53" s="84"/>
      <c r="H53" s="85"/>
      <c r="I53" s="79"/>
      <c r="J53" s="82"/>
      <c r="K53" s="86"/>
    </row>
    <row r="54" spans="1:11" ht="15" x14ac:dyDescent="0.25">
      <c r="A54" s="109" t="s">
        <v>56</v>
      </c>
      <c r="B54" s="79"/>
      <c r="C54" s="81"/>
      <c r="D54" s="79"/>
      <c r="E54" s="82"/>
      <c r="F54" s="83"/>
      <c r="G54" s="84"/>
      <c r="H54" s="85"/>
      <c r="I54" s="79"/>
      <c r="J54" s="82"/>
      <c r="K54" s="86"/>
    </row>
    <row r="55" spans="1:11" ht="14.25" x14ac:dyDescent="0.2">
      <c r="A55" s="108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">
      <c r="A56" s="20" t="s">
        <v>25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Normal="100" workbookViewId="0">
      <selection activeCell="J34" sqref="J34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42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8" t="s">
        <v>65</v>
      </c>
      <c r="B4" s="89"/>
      <c r="C4" s="90"/>
      <c r="D4" s="90"/>
      <c r="E4" s="91"/>
      <c r="F4" s="92"/>
    </row>
    <row r="5" spans="1:6" ht="15.75" x14ac:dyDescent="0.25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25">
      <c r="A6" s="96">
        <v>1</v>
      </c>
      <c r="B6" s="24" t="s">
        <v>29</v>
      </c>
      <c r="C6" s="97">
        <v>204516</v>
      </c>
      <c r="D6" s="98">
        <v>-66.400000000000006</v>
      </c>
      <c r="E6" s="99">
        <f t="shared" ref="E6:E15" si="0">C6/$C$26*100</f>
        <v>25.777746407153174</v>
      </c>
      <c r="F6" s="92"/>
    </row>
    <row r="7" spans="1:6" ht="15.75" customHeight="1" x14ac:dyDescent="0.25">
      <c r="A7" s="96">
        <v>2</v>
      </c>
      <c r="B7" s="24" t="s">
        <v>30</v>
      </c>
      <c r="C7" s="97">
        <v>92110</v>
      </c>
      <c r="D7" s="98">
        <v>-58.8</v>
      </c>
      <c r="E7" s="99">
        <f t="shared" si="0"/>
        <v>11.609792004356036</v>
      </c>
      <c r="F7" s="92"/>
    </row>
    <row r="8" spans="1:6" ht="15.75" customHeight="1" x14ac:dyDescent="0.25">
      <c r="A8" s="96">
        <v>3</v>
      </c>
      <c r="B8" s="24" t="s">
        <v>31</v>
      </c>
      <c r="C8" s="97">
        <v>85803</v>
      </c>
      <c r="D8" s="98">
        <v>-62.8</v>
      </c>
      <c r="E8" s="99">
        <f t="shared" si="0"/>
        <v>10.814840770272076</v>
      </c>
      <c r="F8" s="92"/>
    </row>
    <row r="9" spans="1:6" ht="15.75" customHeight="1" x14ac:dyDescent="0.25">
      <c r="A9" s="96">
        <v>4</v>
      </c>
      <c r="B9" s="24" t="s">
        <v>28</v>
      </c>
      <c r="C9" s="97">
        <v>47305</v>
      </c>
      <c r="D9" s="98">
        <v>-59.8</v>
      </c>
      <c r="E9" s="99">
        <f t="shared" si="0"/>
        <v>5.9624493623500401</v>
      </c>
      <c r="F9" s="92"/>
    </row>
    <row r="10" spans="1:6" ht="15.75" customHeight="1" x14ac:dyDescent="0.25">
      <c r="A10" s="96">
        <v>5</v>
      </c>
      <c r="B10" s="24" t="s">
        <v>32</v>
      </c>
      <c r="C10" s="97">
        <v>35049</v>
      </c>
      <c r="D10" s="98">
        <v>-70.900000000000006</v>
      </c>
      <c r="E10" s="99">
        <f t="shared" si="0"/>
        <v>4.4176701765353892</v>
      </c>
      <c r="F10" s="92"/>
    </row>
    <row r="11" spans="1:6" ht="15.75" customHeight="1" x14ac:dyDescent="0.25">
      <c r="A11" s="96">
        <v>6</v>
      </c>
      <c r="B11" s="24" t="s">
        <v>57</v>
      </c>
      <c r="C11" s="97">
        <v>32293</v>
      </c>
      <c r="D11" s="98">
        <v>-60.5</v>
      </c>
      <c r="E11" s="99">
        <f t="shared" si="0"/>
        <v>4.0702965280281127</v>
      </c>
      <c r="F11" s="92"/>
    </row>
    <row r="12" spans="1:6" ht="15.75" customHeight="1" x14ac:dyDescent="0.25">
      <c r="A12" s="96">
        <v>7</v>
      </c>
      <c r="B12" s="24" t="s">
        <v>33</v>
      </c>
      <c r="C12" s="97">
        <v>31385</v>
      </c>
      <c r="D12" s="98">
        <v>-68.5</v>
      </c>
      <c r="E12" s="99">
        <f t="shared" si="0"/>
        <v>3.955849767199155</v>
      </c>
      <c r="F12" s="92"/>
    </row>
    <row r="13" spans="1:6" ht="15.75" customHeight="1" x14ac:dyDescent="0.25">
      <c r="A13" s="96">
        <v>8</v>
      </c>
      <c r="B13" s="24" t="s">
        <v>61</v>
      </c>
      <c r="C13" s="97">
        <v>27609</v>
      </c>
      <c r="D13" s="98">
        <v>-71.2</v>
      </c>
      <c r="E13" s="99">
        <f t="shared" si="0"/>
        <v>3.479912576791508</v>
      </c>
      <c r="F13" s="92"/>
    </row>
    <row r="14" spans="1:6" ht="15.75" customHeight="1" x14ac:dyDescent="0.25">
      <c r="A14" s="96">
        <v>9</v>
      </c>
      <c r="B14" s="24" t="s">
        <v>49</v>
      </c>
      <c r="C14" s="97">
        <v>24551</v>
      </c>
      <c r="D14" s="98">
        <v>-49.8</v>
      </c>
      <c r="E14" s="99">
        <f t="shared" si="0"/>
        <v>3.0944740364666705</v>
      </c>
      <c r="F14" s="92"/>
    </row>
    <row r="15" spans="1:6" ht="15.75" customHeight="1" x14ac:dyDescent="0.25">
      <c r="A15" s="96">
        <v>10</v>
      </c>
      <c r="B15" s="24" t="s">
        <v>54</v>
      </c>
      <c r="C15" s="97">
        <v>17044</v>
      </c>
      <c r="D15" s="98">
        <v>-72.8</v>
      </c>
      <c r="E15" s="99">
        <f t="shared" si="0"/>
        <v>2.1482715766175686</v>
      </c>
      <c r="F15" s="92"/>
    </row>
    <row r="16" spans="1:6" ht="11.45" customHeight="1" x14ac:dyDescent="0.25">
      <c r="A16" s="96"/>
      <c r="B16" s="24"/>
      <c r="C16" s="97"/>
      <c r="D16" s="98"/>
      <c r="E16" s="99"/>
      <c r="F16" s="95"/>
    </row>
    <row r="17" spans="1:6" ht="15.75" customHeight="1" x14ac:dyDescent="0.25">
      <c r="A17" s="96">
        <v>11</v>
      </c>
      <c r="B17" s="24" t="s">
        <v>50</v>
      </c>
      <c r="C17" s="97">
        <v>14242</v>
      </c>
      <c r="D17" s="98">
        <v>-54</v>
      </c>
      <c r="E17" s="99">
        <f t="shared" ref="E17:E25" si="1">C17/$C$26*100</f>
        <v>1.795099964455962</v>
      </c>
      <c r="F17" s="92"/>
    </row>
    <row r="18" spans="1:6" ht="36.6" customHeight="1" x14ac:dyDescent="0.25">
      <c r="A18" s="96">
        <v>12</v>
      </c>
      <c r="B18" s="24" t="s">
        <v>62</v>
      </c>
      <c r="C18" s="97">
        <v>12531</v>
      </c>
      <c r="D18" s="98">
        <v>-83.9</v>
      </c>
      <c r="E18" s="99">
        <f t="shared" si="1"/>
        <v>1.5794409250524968</v>
      </c>
      <c r="F18" s="95"/>
    </row>
    <row r="19" spans="1:6" ht="15.75" customHeight="1" x14ac:dyDescent="0.25">
      <c r="A19" s="96">
        <v>15</v>
      </c>
      <c r="B19" s="24" t="s">
        <v>26</v>
      </c>
      <c r="C19" s="97">
        <v>11693</v>
      </c>
      <c r="D19" s="98">
        <v>-65</v>
      </c>
      <c r="E19" s="99">
        <f t="shared" si="1"/>
        <v>1.4738171523931727</v>
      </c>
      <c r="F19" s="92"/>
    </row>
    <row r="20" spans="1:6" ht="15.75" customHeight="1" x14ac:dyDescent="0.25">
      <c r="A20" s="96">
        <v>20</v>
      </c>
      <c r="B20" s="24" t="s">
        <v>19</v>
      </c>
      <c r="C20" s="97">
        <v>5453</v>
      </c>
      <c r="D20" s="98">
        <v>-74.2</v>
      </c>
      <c r="E20" s="99">
        <f t="shared" si="1"/>
        <v>0.68731077841443344</v>
      </c>
      <c r="F20" s="92"/>
    </row>
    <row r="21" spans="1:6" ht="15.75" customHeight="1" x14ac:dyDescent="0.25">
      <c r="A21" s="96">
        <v>21</v>
      </c>
      <c r="B21" s="24" t="s">
        <v>53</v>
      </c>
      <c r="C21" s="97">
        <v>4899</v>
      </c>
      <c r="D21" s="98">
        <v>-75.7</v>
      </c>
      <c r="E21" s="99">
        <f t="shared" si="1"/>
        <v>0.61748312918619275</v>
      </c>
      <c r="F21" s="92"/>
    </row>
    <row r="22" spans="1:6" ht="15.75" customHeight="1" x14ac:dyDescent="0.25">
      <c r="A22" s="96">
        <v>26</v>
      </c>
      <c r="B22" s="24" t="s">
        <v>18</v>
      </c>
      <c r="C22" s="97">
        <v>3605</v>
      </c>
      <c r="D22" s="98">
        <v>-78.8</v>
      </c>
      <c r="E22" s="99">
        <f t="shared" si="1"/>
        <v>0.45438389073611452</v>
      </c>
      <c r="F22" s="92"/>
    </row>
    <row r="23" spans="1:6" ht="15.75" customHeight="1" x14ac:dyDescent="0.25">
      <c r="A23" s="96">
        <v>28</v>
      </c>
      <c r="B23" s="24" t="s">
        <v>52</v>
      </c>
      <c r="C23" s="97">
        <v>3347</v>
      </c>
      <c r="D23" s="98">
        <v>-71.099999999999994</v>
      </c>
      <c r="E23" s="99">
        <f t="shared" si="1"/>
        <v>0.42186487719660892</v>
      </c>
      <c r="F23" s="92"/>
    </row>
    <row r="24" spans="1:6" ht="15.75" customHeight="1" x14ac:dyDescent="0.25">
      <c r="A24" s="96">
        <v>35</v>
      </c>
      <c r="B24" s="24" t="s">
        <v>51</v>
      </c>
      <c r="C24" s="97">
        <v>2577</v>
      </c>
      <c r="D24" s="98">
        <v>-82.9</v>
      </c>
      <c r="E24" s="99">
        <f t="shared" si="1"/>
        <v>0.32481200733064275</v>
      </c>
      <c r="F24" s="92"/>
    </row>
    <row r="25" spans="1:6" ht="15.75" customHeight="1" x14ac:dyDescent="0.25">
      <c r="A25" s="96">
        <v>38</v>
      </c>
      <c r="B25" s="24" t="s">
        <v>34</v>
      </c>
      <c r="C25" s="97">
        <v>2368</v>
      </c>
      <c r="D25" s="98">
        <v>-76.900000000000006</v>
      </c>
      <c r="E25" s="99">
        <f t="shared" si="1"/>
        <v>0.29846908550988049</v>
      </c>
      <c r="F25" s="92"/>
    </row>
    <row r="26" spans="1:6" ht="15.75" x14ac:dyDescent="0.25">
      <c r="A26" s="100"/>
      <c r="B26" s="25" t="s">
        <v>16</v>
      </c>
      <c r="C26" s="21">
        <v>793382</v>
      </c>
      <c r="D26" s="22">
        <v>-65.5</v>
      </c>
      <c r="E26" s="23">
        <v>100</v>
      </c>
      <c r="F26" s="30"/>
    </row>
    <row r="27" spans="1:6" ht="15.75" x14ac:dyDescent="0.25">
      <c r="A27" s="101"/>
      <c r="B27" s="30"/>
      <c r="C27" s="31"/>
      <c r="D27" s="32"/>
      <c r="E27" s="33"/>
      <c r="F27" s="30"/>
    </row>
    <row r="28" spans="1:6" x14ac:dyDescent="0.2">
      <c r="A28" s="17"/>
      <c r="B28" s="18"/>
      <c r="C28" s="18"/>
      <c r="D28" s="102"/>
      <c r="E28" s="18"/>
      <c r="F28" s="18"/>
    </row>
    <row r="29" spans="1:6" ht="15.75" x14ac:dyDescent="0.25">
      <c r="A29" s="88" t="s">
        <v>65</v>
      </c>
      <c r="B29" s="88"/>
      <c r="C29" s="90"/>
      <c r="D29" s="90"/>
      <c r="E29" s="90"/>
      <c r="F29" s="91"/>
    </row>
    <row r="30" spans="1:6" ht="15.75" x14ac:dyDescent="0.25">
      <c r="A30" s="93" t="s">
        <v>13</v>
      </c>
      <c r="B30" s="94" t="s">
        <v>14</v>
      </c>
      <c r="C30" s="93" t="s">
        <v>17</v>
      </c>
      <c r="D30" s="93" t="s">
        <v>20</v>
      </c>
      <c r="E30" s="93" t="s">
        <v>21</v>
      </c>
      <c r="F30" s="93" t="s">
        <v>9</v>
      </c>
    </row>
    <row r="31" spans="1:6" ht="15.75" x14ac:dyDescent="0.25">
      <c r="A31" s="103">
        <v>1</v>
      </c>
      <c r="B31" s="24" t="s">
        <v>29</v>
      </c>
      <c r="C31" s="104">
        <v>415078</v>
      </c>
      <c r="D31" s="105">
        <v>-65.599999999999994</v>
      </c>
      <c r="E31" s="99">
        <v>2</v>
      </c>
      <c r="F31" s="106">
        <v>2.1</v>
      </c>
    </row>
    <row r="32" spans="1:6" ht="15.75" x14ac:dyDescent="0.25">
      <c r="A32" s="96">
        <v>2</v>
      </c>
      <c r="B32" s="24" t="s">
        <v>30</v>
      </c>
      <c r="C32" s="97">
        <v>167729</v>
      </c>
      <c r="D32" s="98">
        <v>-61.2</v>
      </c>
      <c r="E32" s="99">
        <v>1.8</v>
      </c>
      <c r="F32" s="106">
        <v>2</v>
      </c>
    </row>
    <row r="33" spans="1:6" ht="15.75" x14ac:dyDescent="0.25">
      <c r="A33" s="96">
        <v>3</v>
      </c>
      <c r="B33" s="24" t="s">
        <v>31</v>
      </c>
      <c r="C33" s="97">
        <v>162397</v>
      </c>
      <c r="D33" s="98">
        <v>-62.2</v>
      </c>
      <c r="E33" s="99">
        <v>1.9</v>
      </c>
      <c r="F33" s="106">
        <v>1.7</v>
      </c>
    </row>
    <row r="34" spans="1:6" ht="15.75" x14ac:dyDescent="0.25">
      <c r="A34" s="96">
        <v>4</v>
      </c>
      <c r="B34" s="24" t="s">
        <v>32</v>
      </c>
      <c r="C34" s="97">
        <v>128424</v>
      </c>
      <c r="D34" s="98">
        <v>-62.8</v>
      </c>
      <c r="E34" s="99">
        <v>3.7</v>
      </c>
      <c r="F34" s="106">
        <v>3.2</v>
      </c>
    </row>
    <row r="35" spans="1:6" ht="17.25" customHeight="1" x14ac:dyDescent="0.25">
      <c r="A35" s="96">
        <v>5</v>
      </c>
      <c r="B35" s="24" t="s">
        <v>28</v>
      </c>
      <c r="C35" s="97">
        <v>116740</v>
      </c>
      <c r="D35" s="98">
        <v>-54.8</v>
      </c>
      <c r="E35" s="99">
        <v>2.5</v>
      </c>
      <c r="F35" s="106">
        <v>2.2999999999999998</v>
      </c>
    </row>
    <row r="36" spans="1:6" ht="15.75" x14ac:dyDescent="0.25">
      <c r="A36" s="96">
        <v>6</v>
      </c>
      <c r="B36" s="24" t="s">
        <v>49</v>
      </c>
      <c r="C36" s="97">
        <v>110674</v>
      </c>
      <c r="D36" s="98">
        <v>-39.200000000000003</v>
      </c>
      <c r="E36" s="99">
        <v>4.5</v>
      </c>
      <c r="F36" s="106">
        <v>4.2</v>
      </c>
    </row>
    <row r="37" spans="1:6" ht="15.75" x14ac:dyDescent="0.25">
      <c r="A37" s="96">
        <v>7</v>
      </c>
      <c r="B37" s="24" t="s">
        <v>33</v>
      </c>
      <c r="C37" s="97">
        <v>73102</v>
      </c>
      <c r="D37" s="98">
        <v>-65.599999999999994</v>
      </c>
      <c r="E37" s="99">
        <v>2.2999999999999998</v>
      </c>
      <c r="F37" s="106">
        <v>2.2000000000000002</v>
      </c>
    </row>
    <row r="38" spans="1:6" ht="15.75" x14ac:dyDescent="0.25">
      <c r="A38" s="96">
        <v>8</v>
      </c>
      <c r="B38" s="24" t="s">
        <v>57</v>
      </c>
      <c r="C38" s="97">
        <v>70086</v>
      </c>
      <c r="D38" s="98">
        <v>-59.5</v>
      </c>
      <c r="E38" s="99">
        <v>2.2000000000000002</v>
      </c>
      <c r="F38" s="106">
        <v>2.1</v>
      </c>
    </row>
    <row r="39" spans="1:6" ht="15.75" x14ac:dyDescent="0.25">
      <c r="A39" s="96">
        <v>9</v>
      </c>
      <c r="B39" s="24" t="s">
        <v>61</v>
      </c>
      <c r="C39" s="97">
        <v>58600</v>
      </c>
      <c r="D39" s="98">
        <v>-71.099999999999994</v>
      </c>
      <c r="E39" s="99">
        <v>2.1</v>
      </c>
      <c r="F39" s="106">
        <v>2.1</v>
      </c>
    </row>
    <row r="40" spans="1:6" ht="15.75" x14ac:dyDescent="0.25">
      <c r="A40" s="96">
        <v>10</v>
      </c>
      <c r="B40" s="24" t="s">
        <v>63</v>
      </c>
      <c r="C40" s="97">
        <v>56764</v>
      </c>
      <c r="D40" s="98">
        <v>-36.200000000000003</v>
      </c>
      <c r="E40" s="99">
        <v>4.8</v>
      </c>
      <c r="F40" s="106">
        <v>2.1</v>
      </c>
    </row>
    <row r="41" spans="1:6" ht="9" customHeight="1" x14ac:dyDescent="0.2">
      <c r="A41" s="96"/>
      <c r="B41" s="37"/>
      <c r="C41" s="38"/>
      <c r="D41" s="39"/>
      <c r="E41" s="99"/>
      <c r="F41" s="106"/>
    </row>
    <row r="42" spans="1:6" ht="15.75" x14ac:dyDescent="0.25">
      <c r="A42" s="96">
        <v>11</v>
      </c>
      <c r="B42" s="24" t="s">
        <v>54</v>
      </c>
      <c r="C42" s="97">
        <v>38406</v>
      </c>
      <c r="D42" s="98">
        <v>-70.8</v>
      </c>
      <c r="E42" s="99">
        <f>C42/$C$52*100</f>
        <v>1.9835975909252193</v>
      </c>
      <c r="F42" s="106">
        <v>2.2999999999999998</v>
      </c>
    </row>
    <row r="43" spans="1:6" ht="15.75" x14ac:dyDescent="0.25">
      <c r="A43" s="96">
        <v>12</v>
      </c>
      <c r="B43" s="24" t="s">
        <v>50</v>
      </c>
      <c r="C43" s="97">
        <v>35532</v>
      </c>
      <c r="D43" s="98">
        <v>-54.5</v>
      </c>
      <c r="E43" s="99">
        <f>C43/$C$52*100</f>
        <v>1.8351609019620603</v>
      </c>
      <c r="F43" s="106">
        <v>2.5</v>
      </c>
    </row>
    <row r="44" spans="1:6" ht="15.75" x14ac:dyDescent="0.25">
      <c r="A44" s="96">
        <v>14</v>
      </c>
      <c r="B44" s="24" t="s">
        <v>26</v>
      </c>
      <c r="C44" s="97">
        <v>32502</v>
      </c>
      <c r="D44" s="98">
        <v>-62</v>
      </c>
      <c r="E44" s="99">
        <f t="shared" ref="E44:E49" si="2">C44/$C$52*100</f>
        <v>1.6786671067086256</v>
      </c>
      <c r="F44" s="106">
        <v>2.8</v>
      </c>
    </row>
    <row r="45" spans="1:6" ht="36.6" customHeight="1" x14ac:dyDescent="0.25">
      <c r="A45" s="96">
        <v>16</v>
      </c>
      <c r="B45" s="24" t="s">
        <v>64</v>
      </c>
      <c r="C45" s="97">
        <v>26054</v>
      </c>
      <c r="D45" s="98">
        <v>-83</v>
      </c>
      <c r="E45" s="99">
        <f t="shared" si="2"/>
        <v>1.3456400467105571</v>
      </c>
      <c r="F45" s="111">
        <v>2.1</v>
      </c>
    </row>
    <row r="46" spans="1:6" ht="15.75" x14ac:dyDescent="0.25">
      <c r="A46" s="96">
        <v>17</v>
      </c>
      <c r="B46" s="24" t="s">
        <v>53</v>
      </c>
      <c r="C46" s="97">
        <v>25086</v>
      </c>
      <c r="D46" s="98">
        <v>-71.7</v>
      </c>
      <c r="E46" s="99">
        <f t="shared" si="2"/>
        <v>1.2956446692170507</v>
      </c>
      <c r="F46" s="106">
        <v>5.0999999999999996</v>
      </c>
    </row>
    <row r="47" spans="1:6" ht="15.75" x14ac:dyDescent="0.25">
      <c r="A47" s="96">
        <v>22</v>
      </c>
      <c r="B47" s="24" t="s">
        <v>19</v>
      </c>
      <c r="C47" s="97">
        <v>16350</v>
      </c>
      <c r="D47" s="98">
        <v>-68.3</v>
      </c>
      <c r="E47" s="99">
        <f t="shared" si="2"/>
        <v>0.84444671696160323</v>
      </c>
      <c r="F47" s="106">
        <v>3</v>
      </c>
    </row>
    <row r="48" spans="1:6" ht="15.75" x14ac:dyDescent="0.25">
      <c r="A48" s="96">
        <v>23</v>
      </c>
      <c r="B48" s="24" t="s">
        <v>18</v>
      </c>
      <c r="C48" s="97">
        <v>14787</v>
      </c>
      <c r="D48" s="98">
        <v>-73.8</v>
      </c>
      <c r="E48" s="99">
        <f t="shared" si="2"/>
        <v>0.7637207097071087</v>
      </c>
      <c r="F48" s="106">
        <v>4.0999999999999996</v>
      </c>
    </row>
    <row r="49" spans="1:6" ht="15.75" x14ac:dyDescent="0.25">
      <c r="A49" s="96">
        <v>28</v>
      </c>
      <c r="B49" s="24" t="s">
        <v>52</v>
      </c>
      <c r="C49" s="97">
        <v>10143</v>
      </c>
      <c r="D49" s="98">
        <v>-68.7</v>
      </c>
      <c r="E49" s="99">
        <f t="shared" si="2"/>
        <v>0.5238668532196662</v>
      </c>
      <c r="F49" s="106">
        <v>3</v>
      </c>
    </row>
    <row r="50" spans="1:6" ht="15.75" x14ac:dyDescent="0.25">
      <c r="A50" s="96">
        <v>30</v>
      </c>
      <c r="B50" s="24" t="s">
        <v>34</v>
      </c>
      <c r="C50" s="97">
        <v>10002</v>
      </c>
      <c r="D50" s="98">
        <v>-64.900000000000006</v>
      </c>
      <c r="E50" s="99">
        <f>C50/$C$52*100</f>
        <v>0.51658446868807073</v>
      </c>
      <c r="F50" s="106">
        <v>4.2</v>
      </c>
    </row>
    <row r="51" spans="1:6" ht="15.75" x14ac:dyDescent="0.25">
      <c r="A51" s="96">
        <v>35</v>
      </c>
      <c r="B51" s="24" t="s">
        <v>51</v>
      </c>
      <c r="C51" s="97">
        <v>6812</v>
      </c>
      <c r="D51" s="98">
        <v>-85.1</v>
      </c>
      <c r="E51" s="99">
        <f>C51/$C$52*100</f>
        <v>0.35182697467537866</v>
      </c>
      <c r="F51" s="106">
        <v>2.6</v>
      </c>
    </row>
    <row r="52" spans="1:6" ht="15.75" x14ac:dyDescent="0.25">
      <c r="A52" s="93"/>
      <c r="B52" s="25" t="s">
        <v>16</v>
      </c>
      <c r="C52" s="26">
        <v>1936179</v>
      </c>
      <c r="D52" s="27">
        <v>-62.7</v>
      </c>
      <c r="E52" s="28">
        <v>100</v>
      </c>
      <c r="F52" s="29">
        <v>2.4</v>
      </c>
    </row>
    <row r="53" spans="1:6" x14ac:dyDescent="0.2">
      <c r="A53" s="17"/>
      <c r="B53" s="18"/>
      <c r="C53" s="18"/>
      <c r="D53" s="18"/>
      <c r="E53" s="18"/>
      <c r="F53" s="18"/>
    </row>
    <row r="54" spans="1:6" ht="15" x14ac:dyDescent="0.2">
      <c r="A54" s="19" t="s">
        <v>23</v>
      </c>
      <c r="B54" s="92"/>
      <c r="C54" s="92"/>
      <c r="D54" s="92"/>
      <c r="E54" s="92"/>
      <c r="F54" s="92"/>
    </row>
    <row r="55" spans="1:6" ht="15" x14ac:dyDescent="0.2">
      <c r="A55" s="19" t="s">
        <v>27</v>
      </c>
      <c r="B55" s="92"/>
      <c r="C55" s="92"/>
      <c r="D55" s="92"/>
      <c r="E55" s="92"/>
      <c r="F55" s="92"/>
    </row>
    <row r="56" spans="1:6" ht="15" x14ac:dyDescent="0.2">
      <c r="A56" s="19" t="s">
        <v>24</v>
      </c>
      <c r="B56" s="92"/>
      <c r="C56" s="92"/>
      <c r="D56" s="92"/>
      <c r="E56" s="92"/>
      <c r="F56" s="92"/>
    </row>
    <row r="57" spans="1:6" x14ac:dyDescent="0.2">
      <c r="A57" s="17"/>
      <c r="B57" s="18"/>
      <c r="C57" s="18"/>
      <c r="D57" s="18"/>
      <c r="E57" s="18"/>
      <c r="F57" s="18"/>
    </row>
    <row r="58" spans="1:6" x14ac:dyDescent="0.2">
      <c r="A58" s="17"/>
      <c r="B58" s="18"/>
      <c r="C58" s="18"/>
      <c r="D58" s="18"/>
      <c r="E58" s="18"/>
      <c r="F58" s="18"/>
    </row>
    <row r="59" spans="1:6" ht="15" x14ac:dyDescent="0.2">
      <c r="A59" s="107" t="s">
        <v>25</v>
      </c>
      <c r="B59" s="18"/>
      <c r="C59" s="18"/>
      <c r="D59" s="18"/>
      <c r="E59" s="18"/>
      <c r="F59" s="18"/>
    </row>
  </sheetData>
  <phoneticPr fontId="0" type="noConversion"/>
  <conditionalFormatting sqref="C6:E12 C26:D27 C31:E36 C52:E52 C16:E16 C38:E41 C44:E44 C50:E50 C46:E48">
    <cfRule type="cellIs" dxfId="21" priority="25" stopIfTrue="1" operator="equal">
      <formula>"."</formula>
    </cfRule>
    <cfRule type="cellIs" dxfId="20" priority="26" stopIfTrue="1" operator="equal">
      <formula>"..."</formula>
    </cfRule>
  </conditionalFormatting>
  <conditionalFormatting sqref="C17:E17 C19:E25">
    <cfRule type="cellIs" dxfId="19" priority="23" stopIfTrue="1" operator="equal">
      <formula>"."</formula>
    </cfRule>
    <cfRule type="cellIs" dxfId="18" priority="24" stopIfTrue="1" operator="equal">
      <formula>"..."</formula>
    </cfRule>
  </conditionalFormatting>
  <conditionalFormatting sqref="C42:E43 C51:E51">
    <cfRule type="cellIs" dxfId="17" priority="21" stopIfTrue="1" operator="equal">
      <formula>"."</formula>
    </cfRule>
    <cfRule type="cellIs" dxfId="16" priority="22" stopIfTrue="1" operator="equal">
      <formula>"..."</formula>
    </cfRule>
  </conditionalFormatting>
  <conditionalFormatting sqref="C15:E15">
    <cfRule type="cellIs" dxfId="15" priority="17" stopIfTrue="1" operator="equal">
      <formula>"."</formula>
    </cfRule>
    <cfRule type="cellIs" dxfId="14" priority="18" stopIfTrue="1" operator="equal">
      <formula>"..."</formula>
    </cfRule>
  </conditionalFormatting>
  <conditionalFormatting sqref="C13:E13">
    <cfRule type="cellIs" dxfId="13" priority="13" stopIfTrue="1" operator="equal">
      <formula>"."</formula>
    </cfRule>
    <cfRule type="cellIs" dxfId="12" priority="14" stopIfTrue="1" operator="equal">
      <formula>"..."</formula>
    </cfRule>
  </conditionalFormatting>
  <conditionalFormatting sqref="C37:E37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C18:E18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4:E14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49:D49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E49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45:E45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Merther, Jeanette (STL)</cp:lastModifiedBy>
  <cp:lastPrinted>2019-05-14T07:26:41Z</cp:lastPrinted>
  <dcterms:created xsi:type="dcterms:W3CDTF">2004-08-19T06:32:22Z</dcterms:created>
  <dcterms:modified xsi:type="dcterms:W3CDTF">2020-08-13T06:55:14Z</dcterms:modified>
</cp:coreProperties>
</file>