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4_Stabsstelle\03_Wissensmanagement\Marktforschung\Statistiken\BW\2021\"/>
    </mc:Choice>
  </mc:AlternateContent>
  <xr:revisionPtr revIDLastSave="0" documentId="8_{883BDEDE-387E-4115-8B20-B399F5BFEF35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Regionen" sheetId="1" r:id="rId1"/>
    <sheet name="Auslandsmärkte" sheetId="2" r:id="rId2"/>
  </sheets>
  <calcPr calcId="191029"/>
</workbook>
</file>

<file path=xl/calcChain.xml><?xml version="1.0" encoding="utf-8"?>
<calcChain xmlns="http://schemas.openxmlformats.org/spreadsheetml/2006/main">
  <c r="E49" i="2" l="1"/>
  <c r="E43" i="2"/>
  <c r="E21" i="2"/>
  <c r="E17" i="2"/>
  <c r="E34" i="2" l="1"/>
  <c r="E31" i="2"/>
  <c r="E50" i="2" l="1"/>
  <c r="E46" i="2"/>
  <c r="E51" i="2"/>
  <c r="E44" i="2"/>
  <c r="E48" i="2"/>
  <c r="E45" i="2"/>
  <c r="E42" i="2"/>
  <c r="E47" i="2"/>
  <c r="E40" i="2"/>
  <c r="E39" i="2"/>
  <c r="E38" i="2"/>
  <c r="E37" i="2"/>
  <c r="E36" i="2"/>
  <c r="E35" i="2"/>
  <c r="E33" i="2"/>
  <c r="E32" i="2"/>
  <c r="E23" i="2"/>
  <c r="E24" i="2"/>
  <c r="E18" i="2"/>
  <c r="E19" i="2"/>
  <c r="E22" i="2"/>
  <c r="E25" i="2"/>
  <c r="E20" i="2"/>
  <c r="E15" i="2"/>
  <c r="E14" i="2"/>
  <c r="E13" i="2"/>
  <c r="E12" i="2"/>
  <c r="E11" i="2"/>
  <c r="E10" i="2"/>
  <c r="E9" i="2"/>
  <c r="E8" i="2"/>
  <c r="E7" i="2"/>
  <c r="E6" i="2"/>
</calcChain>
</file>

<file path=xl/sharedStrings.xml><?xml version="1.0" encoding="utf-8"?>
<sst xmlns="http://schemas.openxmlformats.org/spreadsheetml/2006/main" count="143" uniqueCount="65">
  <si>
    <t>Reisegebiet</t>
  </si>
  <si>
    <t>Ankünfte</t>
  </si>
  <si>
    <t>Veränd. 1</t>
  </si>
  <si>
    <t>Übernacht.</t>
  </si>
  <si>
    <t>Aufenth.</t>
  </si>
  <si>
    <t>Veränd. 2</t>
  </si>
  <si>
    <t>Anzahl</t>
  </si>
  <si>
    <t xml:space="preserve"> %</t>
  </si>
  <si>
    <t>%</t>
  </si>
  <si>
    <t>Tage</t>
  </si>
  <si>
    <t>zusammen</t>
  </si>
  <si>
    <t>Veränd. 1: Veränderung zum Vorjahresmonat</t>
  </si>
  <si>
    <t>Veränd. 2:  Veränderung zum Vorjahreszeitraum</t>
  </si>
  <si>
    <t>Platz</t>
  </si>
  <si>
    <t>Land</t>
  </si>
  <si>
    <t>Gesamtankünfte</t>
  </si>
  <si>
    <t>Ausland gesamt</t>
  </si>
  <si>
    <t>Übernachtungen</t>
  </si>
  <si>
    <t>Arabische Golfstaaten</t>
  </si>
  <si>
    <t>Japan</t>
  </si>
  <si>
    <t>+/-%</t>
  </si>
  <si>
    <t>MA%</t>
  </si>
  <si>
    <t>Die wichtigsten Auslands-Quellmärkte für Baden-Württemberg</t>
  </si>
  <si>
    <t>Die Marktanteile(MA) beziehen sich jeweils auf alle ausländischen Ankünfte</t>
  </si>
  <si>
    <t>Tage = durchschnittliche Aufenthaltsdauer in Tagen</t>
  </si>
  <si>
    <t>Quelle: Statistisches Landesamt Baden-Württemberg</t>
  </si>
  <si>
    <t>Russland</t>
  </si>
  <si>
    <t>und Übernachtungen im o.g. Zeitraum in Baden-Württemberg</t>
  </si>
  <si>
    <t>Österreich</t>
  </si>
  <si>
    <t>Schweiz</t>
  </si>
  <si>
    <t>Niederlande</t>
  </si>
  <si>
    <t>Frankreich</t>
  </si>
  <si>
    <t>USA</t>
  </si>
  <si>
    <t>Italien</t>
  </si>
  <si>
    <t>Kanada</t>
  </si>
  <si>
    <t xml:space="preserve">    Deutschland               </t>
  </si>
  <si>
    <t xml:space="preserve">    Ausland                   </t>
  </si>
  <si>
    <t xml:space="preserve">  Schwarzwald                 </t>
  </si>
  <si>
    <t xml:space="preserve">  Region Stuttgart            </t>
  </si>
  <si>
    <t xml:space="preserve">  Schwäbische Alb             </t>
  </si>
  <si>
    <t xml:space="preserve">  Bodensee-Oberschwaben       </t>
  </si>
  <si>
    <t xml:space="preserve">  Baden-Württemberg           </t>
  </si>
  <si>
    <t>vorläufige Ergebnisse</t>
  </si>
  <si>
    <t xml:space="preserve">  Nördlicher Schwarzwald      </t>
  </si>
  <si>
    <t xml:space="preserve">  Mittlerer Schwarzwald       </t>
  </si>
  <si>
    <t xml:space="preserve">  Südlicher Schwarzwald       </t>
  </si>
  <si>
    <t xml:space="preserve">  Nördliches Baden-Württemberg                           </t>
  </si>
  <si>
    <t xml:space="preserve">  Württembergisches Allgäu-Oberschwaben   </t>
  </si>
  <si>
    <t/>
  </si>
  <si>
    <t>Polen</t>
  </si>
  <si>
    <t>Luxemburg</t>
  </si>
  <si>
    <t>Israel</t>
  </si>
  <si>
    <t>Brasilien</t>
  </si>
  <si>
    <t>Indien</t>
  </si>
  <si>
    <t>Spanien</t>
  </si>
  <si>
    <t xml:space="preserve">  Bodensee* </t>
  </si>
  <si>
    <t>* entspricht der Summe der Reisegebiete Bodensee und Hegau</t>
  </si>
  <si>
    <t>Belgien</t>
  </si>
  <si>
    <t>Ankünfte und Übernachtungen der Gäste in Beherbergungsstätten nach Reisegebieten 2021</t>
  </si>
  <si>
    <t>November</t>
  </si>
  <si>
    <t>Januar - November</t>
  </si>
  <si>
    <t>Jan. - Nov. 2021</t>
  </si>
  <si>
    <t>Vereinigtes Königreich</t>
  </si>
  <si>
    <t>China (einschl. Hongkong)</t>
  </si>
  <si>
    <t>Rumänien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</si>
</sst>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#\ ###\ ##0"/>
    <numFmt numFmtId="165" formatCode="\+##0.0;\-##0.0"/>
    <numFmt numFmtId="166" formatCode="0.0"/>
    <numFmt numFmtId="167" formatCode="#,##0.0"/>
    <numFmt numFmtId="168" formatCode="##\ ###\ ##0;\–\ ##\ ###\ ##0;\ \–\ \ ;* @\ \ "/>
    <numFmt numFmtId="169" formatCode="* \+\ ??0.0\ \ ;* \–\ ??0.0\ \ ;* \–\ \ ;* @\ \ "/>
    <numFmt numFmtId="170" formatCode="#\ ##0"/>
    <numFmt numFmtId="171" formatCode="#\ ##0.0"/>
  </numFmts>
  <fonts count="1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2" fillId="0" borderId="0" xfId="0" applyFont="1"/>
    <xf numFmtId="164" fontId="3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Alignment="1">
      <alignment horizontal="right" vertical="center"/>
    </xf>
    <xf numFmtId="166" fontId="3" fillId="0" borderId="0" xfId="0" applyNumberFormat="1" applyFont="1"/>
    <xf numFmtId="0" fontId="3" fillId="0" borderId="0" xfId="0" applyFont="1"/>
    <xf numFmtId="17" fontId="4" fillId="0" borderId="0" xfId="0" applyNumberFormat="1" applyFont="1"/>
    <xf numFmtId="165" fontId="3" fillId="0" borderId="0" xfId="0" applyNumberFormat="1" applyFont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5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6" fontId="4" fillId="0" borderId="0" xfId="0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3" fillId="0" borderId="0" xfId="0" applyFont="1" applyBorder="1"/>
    <xf numFmtId="0" fontId="5" fillId="0" borderId="0" xfId="1" applyFont="1" applyAlignment="1">
      <alignment horizontal="left"/>
    </xf>
    <xf numFmtId="0" fontId="5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7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168" fontId="2" fillId="0" borderId="7" xfId="0" applyNumberFormat="1" applyFont="1" applyBorder="1" applyAlignment="1">
      <alignment horizontal="right"/>
    </xf>
    <xf numFmtId="169" fontId="9" fillId="0" borderId="7" xfId="0" applyNumberFormat="1" applyFont="1" applyBorder="1" applyAlignment="1">
      <alignment horizontal="right"/>
    </xf>
    <xf numFmtId="166" fontId="2" fillId="0" borderId="7" xfId="1" applyNumberFormat="1" applyFont="1" applyBorder="1" applyAlignment="1">
      <alignment horizontal="right"/>
    </xf>
    <xf numFmtId="0" fontId="2" fillId="0" borderId="5" xfId="0" applyFont="1" applyBorder="1" applyAlignment="1">
      <alignment wrapText="1"/>
    </xf>
    <xf numFmtId="0" fontId="2" fillId="0" borderId="7" xfId="1" applyFont="1" applyBorder="1"/>
    <xf numFmtId="168" fontId="2" fillId="0" borderId="5" xfId="0" applyNumberFormat="1" applyFont="1" applyBorder="1" applyAlignment="1">
      <alignment horizontal="right"/>
    </xf>
    <xf numFmtId="169" fontId="9" fillId="0" borderId="5" xfId="0" applyNumberFormat="1" applyFont="1" applyBorder="1" applyAlignment="1">
      <alignment horizontal="right"/>
    </xf>
    <xf numFmtId="166" fontId="2" fillId="0" borderId="5" xfId="0" applyNumberFormat="1" applyFont="1" applyBorder="1" applyAlignment="1"/>
    <xf numFmtId="167" fontId="2" fillId="0" borderId="5" xfId="1" applyNumberFormat="1" applyFont="1" applyBorder="1"/>
    <xf numFmtId="0" fontId="2" fillId="0" borderId="0" xfId="1" applyFont="1" applyBorder="1"/>
    <xf numFmtId="168" fontId="2" fillId="0" borderId="0" xfId="0" applyNumberFormat="1" applyFont="1" applyBorder="1" applyAlignment="1">
      <alignment horizontal="right"/>
    </xf>
    <xf numFmtId="169" fontId="9" fillId="0" borderId="0" xfId="0" applyNumberFormat="1" applyFont="1" applyBorder="1" applyAlignment="1">
      <alignment horizontal="right"/>
    </xf>
    <xf numFmtId="166" fontId="2" fillId="0" borderId="0" xfId="1" applyNumberFormat="1" applyFont="1" applyBorder="1" applyAlignment="1">
      <alignment horizontal="right"/>
    </xf>
    <xf numFmtId="0" fontId="0" fillId="0" borderId="0" xfId="0" applyBorder="1"/>
    <xf numFmtId="166" fontId="3" fillId="0" borderId="8" xfId="0" applyNumberFormat="1" applyFont="1" applyBorder="1" applyAlignment="1">
      <alignment horizontal="centerContinuous" vertical="center"/>
    </xf>
    <xf numFmtId="0" fontId="8" fillId="0" borderId="9" xfId="0" applyFont="1" applyBorder="1"/>
    <xf numFmtId="49" fontId="10" fillId="2" borderId="0" xfId="0" applyNumberFormat="1" applyFont="1" applyFill="1" applyAlignment="1">
      <alignment horizontal="left" vertical="center" wrapText="1"/>
    </xf>
    <xf numFmtId="170" fontId="10" fillId="2" borderId="0" xfId="0" applyNumberFormat="1" applyFont="1" applyFill="1" applyAlignment="1">
      <alignment horizontal="right" vertical="center" wrapText="1"/>
    </xf>
    <xf numFmtId="171" fontId="10" fillId="2" borderId="0" xfId="0" applyNumberFormat="1" applyFont="1" applyFill="1" applyAlignment="1">
      <alignment horizontal="right" vertical="center" wrapText="1"/>
    </xf>
    <xf numFmtId="0" fontId="7" fillId="0" borderId="0" xfId="0" applyFont="1"/>
    <xf numFmtId="0" fontId="11" fillId="0" borderId="5" xfId="0" applyFont="1" applyBorder="1"/>
    <xf numFmtId="164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right" vertical="center"/>
    </xf>
    <xf numFmtId="166" fontId="11" fillId="0" borderId="10" xfId="0" applyNumberFormat="1" applyFont="1" applyBorder="1"/>
    <xf numFmtId="164" fontId="11" fillId="0" borderId="3" xfId="0" applyNumberFormat="1" applyFont="1" applyBorder="1" applyAlignment="1">
      <alignment horizontal="center" vertical="center"/>
    </xf>
    <xf numFmtId="166" fontId="11" fillId="0" borderId="5" xfId="0" applyNumberFormat="1" applyFont="1" applyBorder="1"/>
    <xf numFmtId="166" fontId="11" fillId="0" borderId="10" xfId="0" applyNumberFormat="1" applyFont="1" applyBorder="1" applyAlignment="1">
      <alignment horizontal="center" vertical="center"/>
    </xf>
    <xf numFmtId="166" fontId="11" fillId="0" borderId="5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165" fontId="11" fillId="0" borderId="11" xfId="0" applyNumberFormat="1" applyFont="1" applyBorder="1" applyAlignment="1">
      <alignment horizontal="left" vertical="center"/>
    </xf>
    <xf numFmtId="164" fontId="11" fillId="0" borderId="12" xfId="0" applyNumberFormat="1" applyFont="1" applyBorder="1" applyAlignment="1">
      <alignment horizontal="centerContinuous" vertical="center"/>
    </xf>
    <xf numFmtId="165" fontId="11" fillId="0" borderId="11" xfId="0" applyNumberFormat="1" applyFont="1" applyBorder="1" applyAlignment="1">
      <alignment horizontal="centerContinuous" vertical="center"/>
    </xf>
    <xf numFmtId="166" fontId="11" fillId="0" borderId="11" xfId="0" applyNumberFormat="1" applyFont="1" applyBorder="1" applyAlignment="1">
      <alignment horizontal="centerContinuous" vertical="center"/>
    </xf>
    <xf numFmtId="164" fontId="11" fillId="0" borderId="11" xfId="0" applyNumberFormat="1" applyFont="1" applyBorder="1" applyAlignment="1">
      <alignment horizontal="centerContinuous" vertical="center"/>
    </xf>
    <xf numFmtId="166" fontId="11" fillId="0" borderId="12" xfId="0" applyNumberFormat="1" applyFont="1" applyBorder="1" applyAlignment="1">
      <alignment horizontal="centerContinuous" vertical="center"/>
    </xf>
    <xf numFmtId="165" fontId="11" fillId="0" borderId="5" xfId="0" applyNumberFormat="1" applyFont="1" applyBorder="1"/>
    <xf numFmtId="164" fontId="7" fillId="0" borderId="5" xfId="0" applyNumberFormat="1" applyFont="1" applyBorder="1"/>
    <xf numFmtId="165" fontId="7" fillId="0" borderId="5" xfId="0" applyNumberFormat="1" applyFont="1" applyBorder="1"/>
    <xf numFmtId="165" fontId="7" fillId="0" borderId="5" xfId="0" applyNumberFormat="1" applyFont="1" applyBorder="1" applyAlignment="1">
      <alignment horizontal="right" vertical="center"/>
    </xf>
    <xf numFmtId="166" fontId="7" fillId="0" borderId="10" xfId="0" applyNumberFormat="1" applyFont="1" applyBorder="1"/>
    <xf numFmtId="164" fontId="7" fillId="0" borderId="3" xfId="0" applyNumberFormat="1" applyFont="1" applyBorder="1"/>
    <xf numFmtId="166" fontId="7" fillId="0" borderId="5" xfId="0" applyNumberFormat="1" applyFont="1" applyBorder="1"/>
    <xf numFmtId="0" fontId="7" fillId="0" borderId="5" xfId="0" applyFont="1" applyBorder="1"/>
    <xf numFmtId="0" fontId="11" fillId="0" borderId="3" xfId="0" applyFont="1" applyBorder="1" applyAlignment="1">
      <alignment vertical="center"/>
    </xf>
    <xf numFmtId="165" fontId="7" fillId="0" borderId="5" xfId="0" applyNumberFormat="1" applyFont="1" applyBorder="1" applyAlignment="1">
      <alignment horizontal="centerContinuous" vertical="center"/>
    </xf>
    <xf numFmtId="166" fontId="7" fillId="0" borderId="10" xfId="0" applyNumberFormat="1" applyFont="1" applyBorder="1" applyAlignment="1">
      <alignment horizontal="centerContinuous" vertical="center"/>
    </xf>
    <xf numFmtId="164" fontId="7" fillId="0" borderId="3" xfId="0" applyNumberFormat="1" applyFont="1" applyBorder="1" applyAlignment="1">
      <alignment horizontal="centerContinuous" vertical="center"/>
    </xf>
    <xf numFmtId="164" fontId="7" fillId="0" borderId="5" xfId="0" applyNumberFormat="1" applyFont="1" applyBorder="1" applyAlignment="1">
      <alignment horizontal="centerContinuous" vertical="center"/>
    </xf>
    <xf numFmtId="166" fontId="7" fillId="0" borderId="5" xfId="0" applyNumberFormat="1" applyFont="1" applyBorder="1" applyAlignment="1">
      <alignment horizontal="centerContinuous" vertical="center"/>
    </xf>
    <xf numFmtId="165" fontId="7" fillId="0" borderId="1" xfId="0" applyNumberFormat="1" applyFont="1" applyBorder="1" applyAlignment="1">
      <alignment horizontal="right" vertical="center"/>
    </xf>
    <xf numFmtId="166" fontId="7" fillId="0" borderId="11" xfId="0" applyNumberFormat="1" applyFont="1" applyBorder="1"/>
    <xf numFmtId="166" fontId="7" fillId="0" borderId="11" xfId="0" applyNumberFormat="1" applyFont="1" applyBorder="1" applyAlignment="1">
      <alignment horizontal="centerContinuous" vertical="center"/>
    </xf>
    <xf numFmtId="0" fontId="11" fillId="0" borderId="5" xfId="0" applyFont="1" applyBorder="1" applyAlignment="1">
      <alignment horizontal="left" vertical="center"/>
    </xf>
    <xf numFmtId="165" fontId="7" fillId="0" borderId="1" xfId="0" applyNumberFormat="1" applyFont="1" applyBorder="1" applyAlignment="1">
      <alignment horizontal="centerContinuous" vertical="center"/>
    </xf>
    <xf numFmtId="0" fontId="11" fillId="0" borderId="1" xfId="0" applyFont="1" applyBorder="1" applyAlignment="1">
      <alignment vertical="center"/>
    </xf>
    <xf numFmtId="0" fontId="7" fillId="0" borderId="1" xfId="0" applyFont="1" applyBorder="1"/>
    <xf numFmtId="0" fontId="7" fillId="0" borderId="11" xfId="0" applyFont="1" applyBorder="1"/>
    <xf numFmtId="164" fontId="7" fillId="0" borderId="0" xfId="0" applyNumberFormat="1" applyFont="1"/>
    <xf numFmtId="0" fontId="7" fillId="0" borderId="0" xfId="0" applyFont="1" applyBorder="1"/>
    <xf numFmtId="165" fontId="7" fillId="0" borderId="0" xfId="0" applyNumberFormat="1" applyFont="1"/>
    <xf numFmtId="165" fontId="7" fillId="0" borderId="0" xfId="0" applyNumberFormat="1" applyFont="1" applyAlignment="1">
      <alignment horizontal="right" vertical="center"/>
    </xf>
    <xf numFmtId="166" fontId="7" fillId="0" borderId="0" xfId="0" applyNumberFormat="1" applyFont="1" applyBorder="1"/>
    <xf numFmtId="164" fontId="7" fillId="0" borderId="0" xfId="0" applyNumberFormat="1" applyFont="1" applyBorder="1"/>
    <xf numFmtId="165" fontId="7" fillId="0" borderId="0" xfId="0" applyNumberFormat="1" applyFont="1" applyBorder="1" applyAlignment="1">
      <alignment horizontal="right" vertical="center"/>
    </xf>
    <xf numFmtId="166" fontId="7" fillId="0" borderId="0" xfId="0" applyNumberFormat="1" applyFont="1"/>
    <xf numFmtId="165" fontId="2" fillId="0" borderId="0" xfId="0" applyNumberFormat="1" applyFont="1" applyAlignment="1">
      <alignment horizontal="centerContinuous" vertical="center"/>
    </xf>
    <xf numFmtId="17" fontId="2" fillId="0" borderId="1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/>
    <xf numFmtId="0" fontId="3" fillId="0" borderId="3" xfId="1" applyFont="1" applyBorder="1"/>
    <xf numFmtId="0" fontId="3" fillId="0" borderId="0" xfId="1" applyFont="1"/>
    <xf numFmtId="0" fontId="2" fillId="0" borderId="5" xfId="1" applyFont="1" applyBorder="1" applyAlignment="1">
      <alignment horizontal="center"/>
    </xf>
    <xf numFmtId="0" fontId="2" fillId="0" borderId="5" xfId="1" applyFont="1" applyBorder="1"/>
    <xf numFmtId="0" fontId="3" fillId="0" borderId="0" xfId="1" applyFont="1" applyBorder="1"/>
    <xf numFmtId="0" fontId="3" fillId="0" borderId="5" xfId="1" applyFont="1" applyBorder="1" applyAlignment="1">
      <alignment horizontal="center"/>
    </xf>
    <xf numFmtId="168" fontId="3" fillId="0" borderId="5" xfId="0" applyNumberFormat="1" applyFont="1" applyBorder="1" applyAlignment="1">
      <alignment horizontal="right"/>
    </xf>
    <xf numFmtId="169" fontId="3" fillId="0" borderId="5" xfId="0" applyNumberFormat="1" applyFont="1" applyBorder="1" applyAlignment="1">
      <alignment horizontal="right"/>
    </xf>
    <xf numFmtId="166" fontId="3" fillId="0" borderId="5" xfId="0" applyNumberFormat="1" applyFont="1" applyBorder="1" applyAlignment="1"/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 applyFont="1"/>
    <xf numFmtId="0" fontId="3" fillId="0" borderId="6" xfId="1" applyFont="1" applyBorder="1" applyAlignment="1">
      <alignment horizontal="center"/>
    </xf>
    <xf numFmtId="168" fontId="3" fillId="0" borderId="6" xfId="0" applyNumberFormat="1" applyFont="1" applyBorder="1" applyAlignment="1">
      <alignment horizontal="right"/>
    </xf>
    <xf numFmtId="169" fontId="3" fillId="0" borderId="0" xfId="0" applyNumberFormat="1" applyFont="1" applyAlignment="1">
      <alignment horizontal="right"/>
    </xf>
    <xf numFmtId="166" fontId="3" fillId="0" borderId="6" xfId="1" applyNumberFormat="1" applyFont="1" applyBorder="1"/>
    <xf numFmtId="0" fontId="3" fillId="0" borderId="0" xfId="1" applyFont="1" applyAlignment="1">
      <alignment horizontal="left"/>
    </xf>
    <xf numFmtId="0" fontId="7" fillId="0" borderId="0" xfId="0" applyFont="1" applyFill="1" applyBorder="1"/>
    <xf numFmtId="0" fontId="11" fillId="0" borderId="0" xfId="0" applyFont="1" applyFill="1" applyBorder="1"/>
    <xf numFmtId="164" fontId="3" fillId="0" borderId="11" xfId="0" applyNumberFormat="1" applyFont="1" applyBorder="1" applyAlignment="1">
      <alignment horizontal="center"/>
    </xf>
  </cellXfs>
  <cellStyles count="2">
    <cellStyle name="Standard" xfId="0" builtinId="0"/>
    <cellStyle name="Standard_stat0203" xfId="1" xr:uid="{00000000-0005-0000-0000-000001000000}"/>
  </cellStyles>
  <dxfs count="1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tabSelected="1" zoomScale="115" workbookViewId="0">
      <selection activeCell="I48" sqref="I48"/>
    </sheetView>
  </sheetViews>
  <sheetFormatPr baseColWidth="10" defaultRowHeight="12.75" x14ac:dyDescent="0.2"/>
  <cols>
    <col min="1" max="1" width="14.42578125" customWidth="1"/>
    <col min="2" max="2" width="12.28515625" customWidth="1"/>
    <col min="4" max="4" width="13.42578125" customWidth="1"/>
    <col min="7" max="7" width="13.28515625" customWidth="1"/>
    <col min="9" max="9" width="14.5703125" customWidth="1"/>
  </cols>
  <sheetData>
    <row r="1" spans="1:12" ht="15.75" x14ac:dyDescent="0.25">
      <c r="A1" s="1" t="s">
        <v>58</v>
      </c>
      <c r="B1" s="2"/>
      <c r="C1" s="3"/>
      <c r="D1" s="2"/>
      <c r="E1" s="4"/>
      <c r="F1" s="5"/>
      <c r="G1" s="2"/>
      <c r="H1" s="4"/>
      <c r="I1" s="2"/>
      <c r="J1" s="4"/>
      <c r="K1" s="5"/>
    </row>
    <row r="2" spans="1:12" ht="15" x14ac:dyDescent="0.2">
      <c r="A2" s="6"/>
      <c r="B2" s="2"/>
      <c r="C2" s="3"/>
      <c r="D2" s="2"/>
      <c r="E2" s="4"/>
      <c r="F2" s="5"/>
      <c r="G2" s="2"/>
      <c r="H2" s="4"/>
      <c r="I2" s="2"/>
      <c r="J2" s="4"/>
      <c r="K2" s="5"/>
    </row>
    <row r="3" spans="1:12" ht="15.75" x14ac:dyDescent="0.25">
      <c r="A3" s="7"/>
      <c r="B3" s="8"/>
      <c r="C3" s="8"/>
      <c r="D3" s="13" t="s">
        <v>59</v>
      </c>
      <c r="F3" s="35"/>
      <c r="G3" s="9"/>
      <c r="H3" s="87" t="s">
        <v>60</v>
      </c>
      <c r="I3" s="11"/>
      <c r="J3" s="10"/>
      <c r="K3" s="12"/>
    </row>
    <row r="4" spans="1:12" ht="15" x14ac:dyDescent="0.2">
      <c r="A4" s="6"/>
      <c r="B4" s="110" t="s">
        <v>42</v>
      </c>
      <c r="C4" s="110"/>
      <c r="D4" s="110"/>
      <c r="E4" s="110"/>
      <c r="F4" s="110"/>
      <c r="G4" s="110"/>
      <c r="H4" s="110"/>
      <c r="I4" s="110"/>
      <c r="J4" s="110"/>
      <c r="K4" s="110"/>
    </row>
    <row r="5" spans="1:12" ht="15" x14ac:dyDescent="0.25">
      <c r="A5" s="41" t="s">
        <v>0</v>
      </c>
      <c r="B5" s="42" t="s">
        <v>1</v>
      </c>
      <c r="C5" s="43" t="s">
        <v>2</v>
      </c>
      <c r="D5" s="42" t="s">
        <v>3</v>
      </c>
      <c r="E5" s="44" t="s">
        <v>2</v>
      </c>
      <c r="F5" s="45" t="s">
        <v>4</v>
      </c>
      <c r="G5" s="46" t="s">
        <v>1</v>
      </c>
      <c r="H5" s="44" t="s">
        <v>5</v>
      </c>
      <c r="I5" s="42" t="s">
        <v>3</v>
      </c>
      <c r="J5" s="44" t="s">
        <v>5</v>
      </c>
      <c r="K5" s="47" t="s">
        <v>4</v>
      </c>
      <c r="L5" s="34"/>
    </row>
    <row r="6" spans="1:12" ht="15" x14ac:dyDescent="0.25">
      <c r="A6" s="41"/>
      <c r="B6" s="42" t="s">
        <v>6</v>
      </c>
      <c r="C6" s="43" t="s">
        <v>7</v>
      </c>
      <c r="D6" s="42" t="s">
        <v>6</v>
      </c>
      <c r="E6" s="43" t="s">
        <v>8</v>
      </c>
      <c r="F6" s="48" t="s">
        <v>9</v>
      </c>
      <c r="G6" s="46" t="s">
        <v>6</v>
      </c>
      <c r="H6" s="43" t="s">
        <v>8</v>
      </c>
      <c r="I6" s="42" t="s">
        <v>6</v>
      </c>
      <c r="J6" s="43" t="s">
        <v>8</v>
      </c>
      <c r="K6" s="49" t="s">
        <v>9</v>
      </c>
      <c r="L6" s="34"/>
    </row>
    <row r="7" spans="1:12" ht="15" x14ac:dyDescent="0.2">
      <c r="A7" s="40"/>
      <c r="B7" s="50" t="s">
        <v>43</v>
      </c>
      <c r="C7" s="51"/>
      <c r="D7" s="52"/>
      <c r="E7" s="53"/>
      <c r="F7" s="54"/>
      <c r="G7" s="55"/>
      <c r="H7" s="53"/>
      <c r="I7" s="55"/>
      <c r="J7" s="53"/>
      <c r="K7" s="56"/>
      <c r="L7" s="34"/>
    </row>
    <row r="8" spans="1:12" ht="15" x14ac:dyDescent="0.25">
      <c r="A8" s="57" t="s">
        <v>10</v>
      </c>
      <c r="B8" s="58">
        <v>142970</v>
      </c>
      <c r="C8" s="60">
        <v>273.60000000000002</v>
      </c>
      <c r="D8" s="58">
        <v>388439</v>
      </c>
      <c r="E8" s="60">
        <v>136.4</v>
      </c>
      <c r="F8" s="61">
        <v>2.7</v>
      </c>
      <c r="G8" s="62">
        <v>1262008</v>
      </c>
      <c r="H8" s="59">
        <v>-5.2</v>
      </c>
      <c r="I8" s="62">
        <v>3745186</v>
      </c>
      <c r="J8" s="59">
        <v>0.5</v>
      </c>
      <c r="K8" s="63">
        <v>3</v>
      </c>
      <c r="L8" s="34"/>
    </row>
    <row r="9" spans="1:12" ht="14.25" x14ac:dyDescent="0.2">
      <c r="A9" s="64" t="s">
        <v>35</v>
      </c>
      <c r="B9" s="58">
        <v>121358</v>
      </c>
      <c r="C9" s="60">
        <v>237.2</v>
      </c>
      <c r="D9" s="58">
        <v>333731</v>
      </c>
      <c r="E9" s="60">
        <v>118</v>
      </c>
      <c r="F9" s="61">
        <v>2.7</v>
      </c>
      <c r="G9" s="62">
        <v>1065074</v>
      </c>
      <c r="H9" s="59">
        <v>-4</v>
      </c>
      <c r="I9" s="62">
        <v>3255385</v>
      </c>
      <c r="J9" s="59">
        <v>1.8</v>
      </c>
      <c r="K9" s="63">
        <v>3.1</v>
      </c>
      <c r="L9" s="34"/>
    </row>
    <row r="10" spans="1:12" ht="14.25" x14ac:dyDescent="0.2">
      <c r="A10" s="64" t="s">
        <v>36</v>
      </c>
      <c r="B10" s="58">
        <v>21612</v>
      </c>
      <c r="C10" s="60">
        <v>850.8</v>
      </c>
      <c r="D10" s="58">
        <v>54708</v>
      </c>
      <c r="E10" s="60">
        <v>384.6</v>
      </c>
      <c r="F10" s="61">
        <v>2.5</v>
      </c>
      <c r="G10" s="62">
        <v>196934</v>
      </c>
      <c r="H10" s="59">
        <v>-11.3</v>
      </c>
      <c r="I10" s="62">
        <v>489801</v>
      </c>
      <c r="J10" s="59">
        <v>-7</v>
      </c>
      <c r="K10" s="63">
        <v>2.5</v>
      </c>
      <c r="L10" s="34"/>
    </row>
    <row r="11" spans="1:12" ht="15" x14ac:dyDescent="0.2">
      <c r="A11" s="40"/>
      <c r="B11" s="50" t="s">
        <v>44</v>
      </c>
      <c r="C11" s="51"/>
      <c r="D11" s="52"/>
      <c r="E11" s="53"/>
      <c r="F11" s="54"/>
      <c r="G11" s="55"/>
      <c r="H11" s="53"/>
      <c r="I11" s="55"/>
      <c r="J11" s="53"/>
      <c r="K11" s="56"/>
      <c r="L11" s="34"/>
    </row>
    <row r="12" spans="1:12" ht="15" x14ac:dyDescent="0.25">
      <c r="A12" s="57" t="s">
        <v>10</v>
      </c>
      <c r="B12" s="58">
        <v>131962</v>
      </c>
      <c r="C12" s="60">
        <v>504.5</v>
      </c>
      <c r="D12" s="58">
        <v>323899</v>
      </c>
      <c r="E12" s="60">
        <v>177.7</v>
      </c>
      <c r="F12" s="61">
        <v>2.5</v>
      </c>
      <c r="G12" s="62">
        <v>1462187</v>
      </c>
      <c r="H12" s="59">
        <v>5.3</v>
      </c>
      <c r="I12" s="62">
        <v>3909232</v>
      </c>
      <c r="J12" s="59">
        <v>6.4</v>
      </c>
      <c r="K12" s="63">
        <v>2.7</v>
      </c>
      <c r="L12" s="34"/>
    </row>
    <row r="13" spans="1:12" ht="14.25" x14ac:dyDescent="0.2">
      <c r="A13" s="64" t="s">
        <v>35</v>
      </c>
      <c r="B13" s="58">
        <v>91519</v>
      </c>
      <c r="C13" s="60">
        <v>344.3</v>
      </c>
      <c r="D13" s="58">
        <v>255663</v>
      </c>
      <c r="E13" s="60">
        <v>128.80000000000001</v>
      </c>
      <c r="F13" s="61">
        <v>2.8</v>
      </c>
      <c r="G13" s="62">
        <v>1084878</v>
      </c>
      <c r="H13" s="59">
        <v>4.3</v>
      </c>
      <c r="I13" s="62">
        <v>3198537</v>
      </c>
      <c r="J13" s="59">
        <v>6.3</v>
      </c>
      <c r="K13" s="63">
        <v>2.9</v>
      </c>
      <c r="L13" s="34"/>
    </row>
    <row r="14" spans="1:12" ht="14.25" x14ac:dyDescent="0.2">
      <c r="A14" s="64" t="s">
        <v>36</v>
      </c>
      <c r="B14" s="58">
        <v>40443</v>
      </c>
      <c r="C14" s="60">
        <v>3188</v>
      </c>
      <c r="D14" s="58">
        <v>68236</v>
      </c>
      <c r="E14" s="60">
        <v>1289.7</v>
      </c>
      <c r="F14" s="61">
        <v>1.7</v>
      </c>
      <c r="G14" s="62">
        <v>377309</v>
      </c>
      <c r="H14" s="59">
        <v>8.3000000000000007</v>
      </c>
      <c r="I14" s="62">
        <v>710695</v>
      </c>
      <c r="J14" s="59">
        <v>7</v>
      </c>
      <c r="K14" s="63">
        <v>1.9</v>
      </c>
      <c r="L14" s="34"/>
    </row>
    <row r="15" spans="1:12" ht="15" x14ac:dyDescent="0.2">
      <c r="A15" s="40"/>
      <c r="B15" s="50" t="s">
        <v>45</v>
      </c>
      <c r="C15" s="51"/>
      <c r="D15" s="52"/>
      <c r="E15" s="53"/>
      <c r="F15" s="54"/>
      <c r="G15" s="55"/>
      <c r="H15" s="53"/>
      <c r="I15" s="55"/>
      <c r="J15" s="53"/>
      <c r="K15" s="56"/>
      <c r="L15" s="34"/>
    </row>
    <row r="16" spans="1:12" ht="15" x14ac:dyDescent="0.25">
      <c r="A16" s="57" t="s">
        <v>10</v>
      </c>
      <c r="B16" s="58">
        <v>169697</v>
      </c>
      <c r="C16" s="60">
        <v>370.3</v>
      </c>
      <c r="D16" s="58">
        <v>512222</v>
      </c>
      <c r="E16" s="60">
        <v>163</v>
      </c>
      <c r="F16" s="61">
        <v>3</v>
      </c>
      <c r="G16" s="62">
        <v>1939493</v>
      </c>
      <c r="H16" s="59">
        <v>-7</v>
      </c>
      <c r="I16" s="62">
        <v>6460049</v>
      </c>
      <c r="J16" s="59">
        <v>-2.2000000000000002</v>
      </c>
      <c r="K16" s="63">
        <v>3.3</v>
      </c>
      <c r="L16" s="34"/>
    </row>
    <row r="17" spans="1:12" ht="14.25" x14ac:dyDescent="0.2">
      <c r="A17" s="64" t="s">
        <v>35</v>
      </c>
      <c r="B17" s="58">
        <v>131695</v>
      </c>
      <c r="C17" s="60">
        <v>295.10000000000002</v>
      </c>
      <c r="D17" s="58">
        <v>421067</v>
      </c>
      <c r="E17" s="60">
        <v>128.69999999999999</v>
      </c>
      <c r="F17" s="61">
        <v>3.2</v>
      </c>
      <c r="G17" s="62">
        <v>1565093</v>
      </c>
      <c r="H17" s="59">
        <v>-4.0999999999999996</v>
      </c>
      <c r="I17" s="62">
        <v>5558610</v>
      </c>
      <c r="J17" s="59">
        <v>1.4</v>
      </c>
      <c r="K17" s="63">
        <v>3.6</v>
      </c>
      <c r="L17" s="34"/>
    </row>
    <row r="18" spans="1:12" ht="14.25" x14ac:dyDescent="0.2">
      <c r="A18" s="64" t="s">
        <v>36</v>
      </c>
      <c r="B18" s="58">
        <v>38002</v>
      </c>
      <c r="C18" s="60">
        <v>1280.9000000000001</v>
      </c>
      <c r="D18" s="58">
        <v>91155</v>
      </c>
      <c r="E18" s="60">
        <v>755.8</v>
      </c>
      <c r="F18" s="61">
        <v>2.4</v>
      </c>
      <c r="G18" s="62">
        <v>374400</v>
      </c>
      <c r="H18" s="59">
        <v>-17.5</v>
      </c>
      <c r="I18" s="62">
        <v>901439</v>
      </c>
      <c r="J18" s="59">
        <v>-19.600000000000001</v>
      </c>
      <c r="K18" s="63">
        <v>2.4</v>
      </c>
      <c r="L18" s="34"/>
    </row>
    <row r="19" spans="1:12" ht="15" x14ac:dyDescent="0.2">
      <c r="A19" s="40"/>
      <c r="B19" s="50" t="s">
        <v>37</v>
      </c>
      <c r="C19" s="51"/>
      <c r="D19" s="52"/>
      <c r="E19" s="53"/>
      <c r="F19" s="54"/>
      <c r="G19" s="55"/>
      <c r="H19" s="53"/>
      <c r="I19" s="55"/>
      <c r="J19" s="53"/>
      <c r="K19" s="56"/>
      <c r="L19" s="34"/>
    </row>
    <row r="20" spans="1:12" ht="15" x14ac:dyDescent="0.25">
      <c r="A20" s="57" t="s">
        <v>10</v>
      </c>
      <c r="B20" s="58">
        <v>444629</v>
      </c>
      <c r="C20" s="60">
        <v>362.3</v>
      </c>
      <c r="D20" s="58">
        <v>1224560</v>
      </c>
      <c r="E20" s="60">
        <v>157.4</v>
      </c>
      <c r="F20" s="61">
        <v>2.8</v>
      </c>
      <c r="G20" s="62">
        <v>4663688</v>
      </c>
      <c r="H20" s="59">
        <v>-3</v>
      </c>
      <c r="I20" s="62">
        <v>14114467</v>
      </c>
      <c r="J20" s="59">
        <v>0.8</v>
      </c>
      <c r="K20" s="63">
        <v>3</v>
      </c>
      <c r="L20" s="34"/>
    </row>
    <row r="21" spans="1:12" ht="14.25" x14ac:dyDescent="0.2">
      <c r="A21" s="64" t="s">
        <v>35</v>
      </c>
      <c r="B21" s="58">
        <v>344572</v>
      </c>
      <c r="C21" s="60">
        <v>283.2</v>
      </c>
      <c r="D21" s="58">
        <v>1010461</v>
      </c>
      <c r="E21" s="60">
        <v>125.1</v>
      </c>
      <c r="F21" s="61">
        <v>2.9</v>
      </c>
      <c r="G21" s="62">
        <v>3715045</v>
      </c>
      <c r="H21" s="59">
        <v>-1.8</v>
      </c>
      <c r="I21" s="62">
        <v>12012532</v>
      </c>
      <c r="J21" s="59">
        <v>2.7</v>
      </c>
      <c r="K21" s="63">
        <v>3.2</v>
      </c>
      <c r="L21" s="34"/>
    </row>
    <row r="22" spans="1:12" ht="14.25" x14ac:dyDescent="0.2">
      <c r="A22" s="64" t="s">
        <v>36</v>
      </c>
      <c r="B22" s="58">
        <v>100057</v>
      </c>
      <c r="C22" s="60">
        <v>1499.6</v>
      </c>
      <c r="D22" s="58">
        <v>214099</v>
      </c>
      <c r="E22" s="60">
        <v>697.3</v>
      </c>
      <c r="F22" s="61">
        <v>2.1</v>
      </c>
      <c r="G22" s="62">
        <v>948643</v>
      </c>
      <c r="H22" s="59">
        <v>-7.4</v>
      </c>
      <c r="I22" s="62">
        <v>2101935</v>
      </c>
      <c r="J22" s="59">
        <v>-9.1</v>
      </c>
      <c r="K22" s="63">
        <v>2.2000000000000002</v>
      </c>
      <c r="L22" s="34"/>
    </row>
    <row r="23" spans="1:12" ht="15" x14ac:dyDescent="0.2">
      <c r="A23" s="40"/>
      <c r="B23" s="50" t="s">
        <v>46</v>
      </c>
      <c r="C23" s="65"/>
      <c r="D23" s="40"/>
      <c r="E23" s="66"/>
      <c r="F23" s="67"/>
      <c r="G23" s="68" t="s">
        <v>48</v>
      </c>
      <c r="H23" s="66" t="s">
        <v>48</v>
      </c>
      <c r="I23" s="69" t="s">
        <v>48</v>
      </c>
      <c r="J23" s="66" t="s">
        <v>48</v>
      </c>
      <c r="K23" s="70" t="s">
        <v>48</v>
      </c>
      <c r="L23" s="34"/>
    </row>
    <row r="24" spans="1:12" ht="15" x14ac:dyDescent="0.25">
      <c r="A24" s="57" t="s">
        <v>10</v>
      </c>
      <c r="B24" s="58">
        <v>201760</v>
      </c>
      <c r="C24" s="60">
        <v>210.8</v>
      </c>
      <c r="D24" s="58">
        <v>531703</v>
      </c>
      <c r="E24" s="60">
        <v>108.9</v>
      </c>
      <c r="F24" s="61">
        <v>2.6</v>
      </c>
      <c r="G24" s="58">
        <v>1930670</v>
      </c>
      <c r="H24" s="63">
        <v>-1.1000000000000001</v>
      </c>
      <c r="I24" s="58">
        <v>5284444</v>
      </c>
      <c r="J24" s="60">
        <v>2.4</v>
      </c>
      <c r="K24" s="63">
        <v>2.7</v>
      </c>
      <c r="L24" s="34"/>
    </row>
    <row r="25" spans="1:12" ht="14.25" x14ac:dyDescent="0.2">
      <c r="A25" s="64" t="s">
        <v>35</v>
      </c>
      <c r="B25" s="58">
        <v>176740</v>
      </c>
      <c r="C25" s="60">
        <v>195.1</v>
      </c>
      <c r="D25" s="58">
        <v>464957</v>
      </c>
      <c r="E25" s="60">
        <v>101.6</v>
      </c>
      <c r="F25" s="61">
        <v>2.6</v>
      </c>
      <c r="G25" s="58">
        <v>1694527</v>
      </c>
      <c r="H25" s="63">
        <v>-0.5</v>
      </c>
      <c r="I25" s="58">
        <v>4681500</v>
      </c>
      <c r="J25" s="60">
        <v>2.8</v>
      </c>
      <c r="K25" s="63">
        <v>2.8</v>
      </c>
      <c r="L25" s="34"/>
    </row>
    <row r="26" spans="1:12" ht="14.25" x14ac:dyDescent="0.2">
      <c r="A26" s="64" t="s">
        <v>36</v>
      </c>
      <c r="B26" s="58">
        <v>25020</v>
      </c>
      <c r="C26" s="60">
        <v>397.6</v>
      </c>
      <c r="D26" s="58">
        <v>66746</v>
      </c>
      <c r="E26" s="60">
        <v>178.8</v>
      </c>
      <c r="F26" s="61">
        <v>2.7</v>
      </c>
      <c r="G26" s="58">
        <v>236143</v>
      </c>
      <c r="H26" s="63">
        <v>-5.5</v>
      </c>
      <c r="I26" s="58">
        <v>602944</v>
      </c>
      <c r="J26" s="60">
        <v>-0.8</v>
      </c>
      <c r="K26" s="63">
        <v>2.6</v>
      </c>
      <c r="L26" s="34"/>
    </row>
    <row r="27" spans="1:12" ht="15" x14ac:dyDescent="0.2">
      <c r="A27" s="40"/>
      <c r="B27" s="50" t="s">
        <v>38</v>
      </c>
      <c r="C27" s="59"/>
      <c r="D27" s="58"/>
      <c r="E27" s="71"/>
      <c r="F27" s="72"/>
      <c r="G27" s="62"/>
      <c r="H27" s="59"/>
      <c r="I27" s="58"/>
      <c r="J27" s="60"/>
      <c r="K27" s="63"/>
      <c r="L27" s="34"/>
    </row>
    <row r="28" spans="1:12" ht="15" x14ac:dyDescent="0.25">
      <c r="A28" s="57" t="s">
        <v>10</v>
      </c>
      <c r="B28" s="58">
        <v>226727</v>
      </c>
      <c r="C28" s="60">
        <v>217.6</v>
      </c>
      <c r="D28" s="58">
        <v>504277</v>
      </c>
      <c r="E28" s="60">
        <v>122.7</v>
      </c>
      <c r="F28" s="61">
        <v>2.2000000000000002</v>
      </c>
      <c r="G28" s="58">
        <v>1651634</v>
      </c>
      <c r="H28" s="63">
        <v>-8</v>
      </c>
      <c r="I28" s="58">
        <v>3966253</v>
      </c>
      <c r="J28" s="60">
        <v>-2.2999999999999998</v>
      </c>
      <c r="K28" s="63">
        <v>2.4</v>
      </c>
      <c r="L28" s="34"/>
    </row>
    <row r="29" spans="1:12" ht="14.25" x14ac:dyDescent="0.2">
      <c r="A29" s="64" t="s">
        <v>35</v>
      </c>
      <c r="B29" s="58">
        <v>188058</v>
      </c>
      <c r="C29" s="60">
        <v>195.1</v>
      </c>
      <c r="D29" s="58">
        <v>392851</v>
      </c>
      <c r="E29" s="60">
        <v>112.6</v>
      </c>
      <c r="F29" s="61">
        <v>2.1</v>
      </c>
      <c r="G29" s="58">
        <v>1372563</v>
      </c>
      <c r="H29" s="63">
        <v>-7.3</v>
      </c>
      <c r="I29" s="58">
        <v>3112860</v>
      </c>
      <c r="J29" s="60">
        <v>-2.9</v>
      </c>
      <c r="K29" s="63">
        <v>2.2999999999999998</v>
      </c>
      <c r="L29" s="36"/>
    </row>
    <row r="30" spans="1:12" ht="14.25" x14ac:dyDescent="0.2">
      <c r="A30" s="64" t="s">
        <v>36</v>
      </c>
      <c r="B30" s="58">
        <v>38669</v>
      </c>
      <c r="C30" s="60">
        <v>404.7</v>
      </c>
      <c r="D30" s="58">
        <v>111426</v>
      </c>
      <c r="E30" s="60">
        <v>167.8</v>
      </c>
      <c r="F30" s="61">
        <v>2.9</v>
      </c>
      <c r="G30" s="58">
        <v>279071</v>
      </c>
      <c r="H30" s="63">
        <v>-11.3</v>
      </c>
      <c r="I30" s="58">
        <v>853393</v>
      </c>
      <c r="J30" s="60">
        <v>-0.2</v>
      </c>
      <c r="K30" s="63">
        <v>3.1</v>
      </c>
      <c r="L30" s="36"/>
    </row>
    <row r="31" spans="1:12" ht="15" x14ac:dyDescent="0.2">
      <c r="A31" s="40"/>
      <c r="B31" s="50" t="s">
        <v>39</v>
      </c>
      <c r="C31" s="59"/>
      <c r="D31" s="58"/>
      <c r="E31" s="71"/>
      <c r="F31" s="72"/>
      <c r="G31" s="62"/>
      <c r="H31" s="59"/>
      <c r="I31" s="58"/>
      <c r="J31" s="60"/>
      <c r="K31" s="63"/>
      <c r="L31" s="36"/>
    </row>
    <row r="32" spans="1:12" ht="15" x14ac:dyDescent="0.25">
      <c r="A32" s="57" t="s">
        <v>10</v>
      </c>
      <c r="B32" s="58">
        <v>112036</v>
      </c>
      <c r="C32" s="60">
        <v>172.6</v>
      </c>
      <c r="D32" s="58">
        <v>262304</v>
      </c>
      <c r="E32" s="60">
        <v>102</v>
      </c>
      <c r="F32" s="61">
        <v>2.2999999999999998</v>
      </c>
      <c r="G32" s="58">
        <v>1158276</v>
      </c>
      <c r="H32" s="63">
        <v>2</v>
      </c>
      <c r="I32" s="58">
        <v>2804421</v>
      </c>
      <c r="J32" s="60">
        <v>7.7</v>
      </c>
      <c r="K32" s="63">
        <v>2.4</v>
      </c>
    </row>
    <row r="33" spans="1:11" ht="14.25" x14ac:dyDescent="0.2">
      <c r="A33" s="64" t="s">
        <v>35</v>
      </c>
      <c r="B33" s="58">
        <v>99023</v>
      </c>
      <c r="C33" s="60">
        <v>161.9</v>
      </c>
      <c r="D33" s="58">
        <v>225512</v>
      </c>
      <c r="E33" s="60">
        <v>102.1</v>
      </c>
      <c r="F33" s="61">
        <v>2.2999999999999998</v>
      </c>
      <c r="G33" s="58">
        <v>1014262</v>
      </c>
      <c r="H33" s="63">
        <v>2.4</v>
      </c>
      <c r="I33" s="58">
        <v>2428867</v>
      </c>
      <c r="J33" s="60">
        <v>7.1</v>
      </c>
      <c r="K33" s="63">
        <v>2.4</v>
      </c>
    </row>
    <row r="34" spans="1:11" ht="14.25" x14ac:dyDescent="0.2">
      <c r="A34" s="64" t="s">
        <v>36</v>
      </c>
      <c r="B34" s="58">
        <v>13013</v>
      </c>
      <c r="C34" s="60">
        <v>294.60000000000002</v>
      </c>
      <c r="D34" s="58">
        <v>36792</v>
      </c>
      <c r="E34" s="60">
        <v>101.6</v>
      </c>
      <c r="F34" s="61">
        <v>2.8</v>
      </c>
      <c r="G34" s="58">
        <v>144014</v>
      </c>
      <c r="H34" s="63">
        <v>-0.9</v>
      </c>
      <c r="I34" s="58">
        <v>375554</v>
      </c>
      <c r="J34" s="60">
        <v>12</v>
      </c>
      <c r="K34" s="63">
        <v>2.6</v>
      </c>
    </row>
    <row r="35" spans="1:11" ht="15" x14ac:dyDescent="0.2">
      <c r="A35" s="40"/>
      <c r="B35" s="50" t="s">
        <v>47</v>
      </c>
      <c r="C35" s="65"/>
      <c r="D35" s="40"/>
      <c r="E35" s="66"/>
      <c r="F35" s="67"/>
      <c r="G35" s="68" t="s">
        <v>48</v>
      </c>
      <c r="H35" s="66" t="s">
        <v>48</v>
      </c>
      <c r="I35" s="69" t="s">
        <v>48</v>
      </c>
      <c r="J35" s="66" t="s">
        <v>48</v>
      </c>
      <c r="K35" s="70" t="s">
        <v>48</v>
      </c>
    </row>
    <row r="36" spans="1:11" ht="15" x14ac:dyDescent="0.25">
      <c r="A36" s="57" t="s">
        <v>10</v>
      </c>
      <c r="B36" s="58">
        <v>72228</v>
      </c>
      <c r="C36" s="60">
        <v>373.7</v>
      </c>
      <c r="D36" s="58">
        <v>297968</v>
      </c>
      <c r="E36" s="60">
        <v>125.4</v>
      </c>
      <c r="F36" s="61">
        <v>4.0999999999999996</v>
      </c>
      <c r="G36" s="58">
        <v>631727</v>
      </c>
      <c r="H36" s="63">
        <v>-5</v>
      </c>
      <c r="I36" s="58">
        <v>2880925</v>
      </c>
      <c r="J36" s="60">
        <v>-0.7</v>
      </c>
      <c r="K36" s="63">
        <v>4.5999999999999996</v>
      </c>
    </row>
    <row r="37" spans="1:11" ht="14.25" x14ac:dyDescent="0.2">
      <c r="A37" s="64" t="s">
        <v>35</v>
      </c>
      <c r="B37" s="58">
        <v>67112</v>
      </c>
      <c r="C37" s="60">
        <v>366.8</v>
      </c>
      <c r="D37" s="58">
        <v>280583</v>
      </c>
      <c r="E37" s="60">
        <v>122.7</v>
      </c>
      <c r="F37" s="61">
        <v>4.2</v>
      </c>
      <c r="G37" s="58">
        <v>577783</v>
      </c>
      <c r="H37" s="63">
        <v>-3.4</v>
      </c>
      <c r="I37" s="58">
        <v>2685279</v>
      </c>
      <c r="J37" s="60">
        <v>1.8</v>
      </c>
      <c r="K37" s="63">
        <v>4.5999999999999996</v>
      </c>
    </row>
    <row r="38" spans="1:11" ht="14.25" x14ac:dyDescent="0.2">
      <c r="A38" s="64" t="s">
        <v>36</v>
      </c>
      <c r="B38" s="58">
        <v>5116</v>
      </c>
      <c r="C38" s="60">
        <v>488</v>
      </c>
      <c r="D38" s="58">
        <v>17385</v>
      </c>
      <c r="E38" s="60">
        <v>180.7</v>
      </c>
      <c r="F38" s="61">
        <v>3.4</v>
      </c>
      <c r="G38" s="58">
        <v>53944</v>
      </c>
      <c r="H38" s="63">
        <v>-19.899999999999999</v>
      </c>
      <c r="I38" s="58">
        <v>195646</v>
      </c>
      <c r="J38" s="60">
        <v>-26.1</v>
      </c>
      <c r="K38" s="63">
        <v>3.6</v>
      </c>
    </row>
    <row r="39" spans="1:11" ht="15" x14ac:dyDescent="0.2">
      <c r="A39" s="40"/>
      <c r="B39" s="74" t="s">
        <v>55</v>
      </c>
      <c r="C39" s="66"/>
      <c r="D39" s="69"/>
      <c r="E39" s="75"/>
      <c r="F39" s="73"/>
      <c r="G39" s="68"/>
      <c r="H39" s="66"/>
      <c r="I39" s="69"/>
      <c r="J39" s="66"/>
      <c r="K39" s="70"/>
    </row>
    <row r="40" spans="1:11" ht="15" x14ac:dyDescent="0.25">
      <c r="A40" s="57" t="s">
        <v>10</v>
      </c>
      <c r="B40" s="58">
        <v>71932</v>
      </c>
      <c r="C40" s="60">
        <v>285.92199152315038</v>
      </c>
      <c r="D40" s="58">
        <v>216535</v>
      </c>
      <c r="E40" s="60">
        <v>138.1284916201117</v>
      </c>
      <c r="F40" s="61">
        <v>2.9</v>
      </c>
      <c r="G40" s="58">
        <v>1238071</v>
      </c>
      <c r="H40" s="63">
        <v>-7.6322152598049371</v>
      </c>
      <c r="I40" s="58">
        <v>4435352</v>
      </c>
      <c r="J40" s="63">
        <v>-1.9526346121069906</v>
      </c>
      <c r="K40" s="63">
        <v>3.6</v>
      </c>
    </row>
    <row r="41" spans="1:11" ht="14.25" x14ac:dyDescent="0.2">
      <c r="A41" s="64" t="s">
        <v>35</v>
      </c>
      <c r="B41" s="58">
        <v>60458</v>
      </c>
      <c r="C41" s="60">
        <v>250.86762230862979</v>
      </c>
      <c r="D41" s="58">
        <v>186164</v>
      </c>
      <c r="E41" s="60">
        <v>122.26679561111311</v>
      </c>
      <c r="F41" s="61">
        <v>2.9</v>
      </c>
      <c r="G41" s="58">
        <v>1118429</v>
      </c>
      <c r="H41" s="63">
        <v>-4.611924564862889</v>
      </c>
      <c r="I41" s="58">
        <v>4107768</v>
      </c>
      <c r="J41" s="63">
        <v>0.41073438663003969</v>
      </c>
      <c r="K41" s="63">
        <v>3.7</v>
      </c>
    </row>
    <row r="42" spans="1:11" ht="14.25" x14ac:dyDescent="0.2">
      <c r="A42" s="64" t="s">
        <v>36</v>
      </c>
      <c r="B42" s="58">
        <v>11474</v>
      </c>
      <c r="C42" s="60">
        <v>714.91477272727263</v>
      </c>
      <c r="D42" s="58">
        <v>30371</v>
      </c>
      <c r="E42" s="60">
        <v>323.28919860627184</v>
      </c>
      <c r="F42" s="61">
        <v>2.6</v>
      </c>
      <c r="G42" s="58">
        <v>119642</v>
      </c>
      <c r="H42" s="63">
        <v>-28.728100222199714</v>
      </c>
      <c r="I42" s="58">
        <v>327584</v>
      </c>
      <c r="J42" s="63">
        <v>-24.296192901612599</v>
      </c>
      <c r="K42" s="63">
        <v>2.7</v>
      </c>
    </row>
    <row r="43" spans="1:11" ht="15" x14ac:dyDescent="0.2">
      <c r="A43" s="40"/>
      <c r="B43" s="74" t="s">
        <v>40</v>
      </c>
      <c r="C43" s="66"/>
      <c r="D43" s="69"/>
      <c r="E43" s="75"/>
      <c r="F43" s="73"/>
      <c r="G43" s="68"/>
      <c r="H43" s="66"/>
      <c r="I43" s="69"/>
      <c r="J43" s="66"/>
      <c r="K43" s="70"/>
    </row>
    <row r="44" spans="1:11" ht="15" x14ac:dyDescent="0.25">
      <c r="A44" s="57" t="s">
        <v>10</v>
      </c>
      <c r="B44" s="58">
        <v>144160</v>
      </c>
      <c r="C44" s="60">
        <v>325.39999999999998</v>
      </c>
      <c r="D44" s="58">
        <v>514503</v>
      </c>
      <c r="E44" s="60">
        <v>130.6</v>
      </c>
      <c r="F44" s="61">
        <v>3.6</v>
      </c>
      <c r="G44" s="58">
        <v>1869798</v>
      </c>
      <c r="H44" s="63">
        <v>-6.8</v>
      </c>
      <c r="I44" s="58">
        <v>7316277</v>
      </c>
      <c r="J44" s="63">
        <v>-1.5</v>
      </c>
      <c r="K44" s="63">
        <v>3.9</v>
      </c>
    </row>
    <row r="45" spans="1:11" ht="14.25" x14ac:dyDescent="0.2">
      <c r="A45" s="64" t="s">
        <v>35</v>
      </c>
      <c r="B45" s="58">
        <v>127570</v>
      </c>
      <c r="C45" s="60">
        <v>303.60000000000002</v>
      </c>
      <c r="D45" s="58">
        <v>466747</v>
      </c>
      <c r="E45" s="60">
        <v>122.5</v>
      </c>
      <c r="F45" s="61">
        <v>3.7</v>
      </c>
      <c r="G45" s="58">
        <v>1696212</v>
      </c>
      <c r="H45" s="63">
        <v>-4.2</v>
      </c>
      <c r="I45" s="58">
        <v>6793047</v>
      </c>
      <c r="J45" s="63">
        <v>1</v>
      </c>
      <c r="K45" s="63">
        <v>4</v>
      </c>
    </row>
    <row r="46" spans="1:11" ht="14.25" x14ac:dyDescent="0.2">
      <c r="A46" s="64" t="s">
        <v>36</v>
      </c>
      <c r="B46" s="58">
        <v>16590</v>
      </c>
      <c r="C46" s="60">
        <v>628.29999999999995</v>
      </c>
      <c r="D46" s="58">
        <v>47756</v>
      </c>
      <c r="E46" s="60">
        <v>257.2</v>
      </c>
      <c r="F46" s="61">
        <v>2.9</v>
      </c>
      <c r="G46" s="58">
        <v>173586</v>
      </c>
      <c r="H46" s="63">
        <v>-26.2</v>
      </c>
      <c r="I46" s="58">
        <v>523230</v>
      </c>
      <c r="J46" s="63">
        <v>-25</v>
      </c>
      <c r="K46" s="63">
        <v>3</v>
      </c>
    </row>
    <row r="47" spans="1:11" ht="15" x14ac:dyDescent="0.2">
      <c r="A47" s="40"/>
      <c r="B47" s="76" t="s">
        <v>41</v>
      </c>
      <c r="C47" s="65"/>
      <c r="D47" s="40"/>
      <c r="E47" s="77"/>
      <c r="F47" s="78"/>
      <c r="G47" s="79"/>
      <c r="H47" s="64"/>
      <c r="I47" s="79"/>
      <c r="J47" s="64"/>
      <c r="K47" s="64"/>
    </row>
    <row r="48" spans="1:11" ht="15" x14ac:dyDescent="0.25">
      <c r="A48" s="57" t="s">
        <v>10</v>
      </c>
      <c r="B48" s="58">
        <v>1129312</v>
      </c>
      <c r="C48" s="59">
        <v>267.3</v>
      </c>
      <c r="D48" s="58">
        <v>3037347</v>
      </c>
      <c r="E48" s="60">
        <v>131.9</v>
      </c>
      <c r="F48" s="61">
        <v>2.7</v>
      </c>
      <c r="G48" s="62">
        <v>11274066</v>
      </c>
      <c r="H48" s="59">
        <v>-3.6</v>
      </c>
      <c r="I48" s="58">
        <v>33485862</v>
      </c>
      <c r="J48" s="60">
        <v>0.7</v>
      </c>
      <c r="K48" s="63">
        <v>3</v>
      </c>
    </row>
    <row r="49" spans="1:11" ht="14.25" x14ac:dyDescent="0.2">
      <c r="A49" s="64" t="s">
        <v>35</v>
      </c>
      <c r="B49" s="58">
        <v>935963</v>
      </c>
      <c r="C49" s="59">
        <v>230.8</v>
      </c>
      <c r="D49" s="58">
        <v>2560528</v>
      </c>
      <c r="E49" s="60">
        <v>116</v>
      </c>
      <c r="F49" s="61">
        <v>2.7</v>
      </c>
      <c r="G49" s="62">
        <v>9492609</v>
      </c>
      <c r="H49" s="59">
        <v>-2.4</v>
      </c>
      <c r="I49" s="58">
        <v>29028806</v>
      </c>
      <c r="J49" s="60">
        <v>2</v>
      </c>
      <c r="K49" s="63">
        <v>3.1</v>
      </c>
    </row>
    <row r="50" spans="1:11" ht="14.25" x14ac:dyDescent="0.2">
      <c r="A50" s="64" t="s">
        <v>36</v>
      </c>
      <c r="B50" s="58">
        <v>193349</v>
      </c>
      <c r="C50" s="59">
        <v>688.5</v>
      </c>
      <c r="D50" s="58">
        <v>476819</v>
      </c>
      <c r="E50" s="60">
        <v>284.5</v>
      </c>
      <c r="F50" s="61">
        <v>2.5</v>
      </c>
      <c r="G50" s="62">
        <v>1781457</v>
      </c>
      <c r="H50" s="59">
        <v>-9.6</v>
      </c>
      <c r="I50" s="58">
        <v>4457056</v>
      </c>
      <c r="J50" s="60">
        <v>-7.3</v>
      </c>
      <c r="K50" s="63">
        <v>2.5</v>
      </c>
    </row>
    <row r="51" spans="1:11" ht="14.25" x14ac:dyDescent="0.2">
      <c r="A51" s="80"/>
      <c r="B51" s="79"/>
      <c r="C51" s="81"/>
      <c r="D51" s="79"/>
      <c r="E51" s="82"/>
      <c r="F51" s="83"/>
      <c r="G51" s="84"/>
      <c r="H51" s="85"/>
      <c r="I51" s="79"/>
      <c r="J51" s="82"/>
      <c r="K51" s="86"/>
    </row>
    <row r="52" spans="1:11" ht="15" x14ac:dyDescent="0.2">
      <c r="A52" s="14" t="s">
        <v>11</v>
      </c>
      <c r="B52" s="79"/>
      <c r="C52" s="81"/>
      <c r="D52" s="79"/>
      <c r="E52" s="82"/>
      <c r="F52" s="83"/>
      <c r="G52" s="84"/>
      <c r="H52" s="85"/>
      <c r="I52" s="79"/>
      <c r="J52" s="82"/>
      <c r="K52" s="86"/>
    </row>
    <row r="53" spans="1:11" ht="15" x14ac:dyDescent="0.2">
      <c r="A53" s="14" t="s">
        <v>12</v>
      </c>
      <c r="B53" s="79"/>
      <c r="C53" s="81"/>
      <c r="D53" s="79"/>
      <c r="E53" s="82"/>
      <c r="F53" s="83"/>
      <c r="G53" s="84"/>
      <c r="H53" s="85"/>
      <c r="I53" s="79"/>
      <c r="J53" s="82"/>
      <c r="K53" s="86"/>
    </row>
    <row r="54" spans="1:11" ht="15" x14ac:dyDescent="0.25">
      <c r="A54" s="109" t="s">
        <v>56</v>
      </c>
      <c r="B54" s="79"/>
      <c r="C54" s="81"/>
      <c r="D54" s="79"/>
      <c r="E54" s="82"/>
      <c r="F54" s="83"/>
      <c r="G54" s="84"/>
      <c r="H54" s="85"/>
      <c r="I54" s="79"/>
      <c r="J54" s="82"/>
      <c r="K54" s="86"/>
    </row>
    <row r="55" spans="1:11" ht="14.25" x14ac:dyDescent="0.2">
      <c r="A55" s="108"/>
      <c r="B55" s="79"/>
      <c r="C55" s="81"/>
      <c r="D55" s="79"/>
      <c r="E55" s="82"/>
      <c r="F55" s="83"/>
      <c r="G55" s="84"/>
      <c r="H55" s="85"/>
      <c r="I55" s="79"/>
      <c r="J55" s="82"/>
      <c r="K55" s="86"/>
    </row>
    <row r="56" spans="1:11" ht="15" x14ac:dyDescent="0.2">
      <c r="A56" s="20" t="s">
        <v>25</v>
      </c>
      <c r="B56" s="79"/>
      <c r="C56" s="81"/>
      <c r="D56" s="79"/>
      <c r="E56" s="82"/>
      <c r="F56" s="83"/>
      <c r="G56" s="84"/>
      <c r="H56" s="85"/>
      <c r="I56" s="79"/>
      <c r="J56" s="82"/>
      <c r="K56" s="86"/>
    </row>
  </sheetData>
  <mergeCells count="1">
    <mergeCell ref="B4:K4"/>
  </mergeCells>
  <phoneticPr fontId="0" type="noConversion"/>
  <pageMargins left="0.41" right="0.78740157499999996" top="0.984251969" bottom="0.984251969" header="0.4921259845" footer="0.492125984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9"/>
  <sheetViews>
    <sheetView topLeftCell="A14" zoomScaleNormal="100" workbookViewId="0">
      <selection activeCell="E38" sqref="E38"/>
    </sheetView>
  </sheetViews>
  <sheetFormatPr baseColWidth="10" defaultRowHeight="12.75" x14ac:dyDescent="0.2"/>
  <cols>
    <col min="1" max="1" width="11.5703125" bestFit="1" customWidth="1"/>
    <col min="2" max="2" width="27.5703125" customWidth="1"/>
    <col min="3" max="3" width="20" bestFit="1" customWidth="1"/>
    <col min="4" max="4" width="14.140625" bestFit="1" customWidth="1"/>
    <col min="5" max="6" width="11.5703125" bestFit="1" customWidth="1"/>
  </cols>
  <sheetData>
    <row r="1" spans="1:6" ht="18" x14ac:dyDescent="0.25">
      <c r="A1" s="15" t="s">
        <v>22</v>
      </c>
      <c r="B1" s="16"/>
      <c r="C1" s="16"/>
      <c r="D1" s="16"/>
      <c r="E1" s="16"/>
      <c r="F1" s="16"/>
    </row>
    <row r="2" spans="1:6" ht="18" x14ac:dyDescent="0.25">
      <c r="A2" s="19" t="s">
        <v>42</v>
      </c>
      <c r="B2" s="16"/>
      <c r="C2" s="16"/>
      <c r="D2" s="16"/>
      <c r="E2" s="16"/>
      <c r="F2" s="16"/>
    </row>
    <row r="3" spans="1:6" x14ac:dyDescent="0.2">
      <c r="A3" s="17"/>
      <c r="B3" s="18"/>
      <c r="C3" s="18"/>
      <c r="D3" s="18"/>
      <c r="E3" s="18"/>
      <c r="F3" s="18"/>
    </row>
    <row r="4" spans="1:6" ht="15.75" x14ac:dyDescent="0.25">
      <c r="A4" s="88" t="s">
        <v>61</v>
      </c>
      <c r="B4" s="89"/>
      <c r="C4" s="90"/>
      <c r="D4" s="90"/>
      <c r="E4" s="91"/>
      <c r="F4" s="92"/>
    </row>
    <row r="5" spans="1:6" ht="15.75" x14ac:dyDescent="0.25">
      <c r="A5" s="93" t="s">
        <v>13</v>
      </c>
      <c r="B5" s="94" t="s">
        <v>14</v>
      </c>
      <c r="C5" s="93" t="s">
        <v>15</v>
      </c>
      <c r="D5" s="93" t="s">
        <v>20</v>
      </c>
      <c r="E5" s="93" t="s">
        <v>21</v>
      </c>
      <c r="F5" s="95"/>
    </row>
    <row r="6" spans="1:6" ht="15.75" customHeight="1" x14ac:dyDescent="0.25">
      <c r="A6" s="96">
        <v>1</v>
      </c>
      <c r="B6" s="24" t="s">
        <v>29</v>
      </c>
      <c r="C6" s="97">
        <v>498822</v>
      </c>
      <c r="D6" s="98">
        <v>-19.5</v>
      </c>
      <c r="E6" s="99">
        <f t="shared" ref="E6:E15" si="0">C6/$C$26*100</f>
        <v>28.000788118938598</v>
      </c>
      <c r="F6" s="92"/>
    </row>
    <row r="7" spans="1:6" ht="15.75" customHeight="1" x14ac:dyDescent="0.25">
      <c r="A7" s="96">
        <v>2</v>
      </c>
      <c r="B7" s="24" t="s">
        <v>30</v>
      </c>
      <c r="C7" s="97">
        <v>312115</v>
      </c>
      <c r="D7" s="98">
        <v>-4.5999999999999996</v>
      </c>
      <c r="E7" s="99">
        <f t="shared" si="0"/>
        <v>17.520209581258488</v>
      </c>
      <c r="F7" s="92"/>
    </row>
    <row r="8" spans="1:6" ht="15.75" customHeight="1" x14ac:dyDescent="0.25">
      <c r="A8" s="96">
        <v>3</v>
      </c>
      <c r="B8" s="24" t="s">
        <v>31</v>
      </c>
      <c r="C8" s="97">
        <v>205879</v>
      </c>
      <c r="D8" s="98">
        <v>-7.3</v>
      </c>
      <c r="E8" s="99">
        <f t="shared" si="0"/>
        <v>11.556776279191695</v>
      </c>
      <c r="F8" s="92"/>
    </row>
    <row r="9" spans="1:6" ht="15.75" customHeight="1" x14ac:dyDescent="0.25">
      <c r="A9" s="96">
        <v>4</v>
      </c>
      <c r="B9" s="24" t="s">
        <v>28</v>
      </c>
      <c r="C9" s="97">
        <v>110409</v>
      </c>
      <c r="D9" s="98">
        <v>0.7</v>
      </c>
      <c r="E9" s="99">
        <f t="shared" si="0"/>
        <v>6.1976797643726451</v>
      </c>
      <c r="F9" s="92"/>
    </row>
    <row r="10" spans="1:6" ht="15.75" customHeight="1" x14ac:dyDescent="0.25">
      <c r="A10" s="96">
        <v>5</v>
      </c>
      <c r="B10" s="24" t="s">
        <v>57</v>
      </c>
      <c r="C10" s="97">
        <v>102884</v>
      </c>
      <c r="D10" s="98">
        <v>-0.1</v>
      </c>
      <c r="E10" s="99">
        <f t="shared" si="0"/>
        <v>5.7752727121676246</v>
      </c>
      <c r="F10" s="92"/>
    </row>
    <row r="11" spans="1:6" ht="15.75" customHeight="1" x14ac:dyDescent="0.25">
      <c r="A11" s="96">
        <v>6</v>
      </c>
      <c r="B11" s="24" t="s">
        <v>33</v>
      </c>
      <c r="C11" s="97">
        <v>69517</v>
      </c>
      <c r="D11" s="98">
        <v>1.9</v>
      </c>
      <c r="E11" s="99">
        <f t="shared" si="0"/>
        <v>3.9022552887888957</v>
      </c>
      <c r="F11" s="92"/>
    </row>
    <row r="12" spans="1:6" ht="15.75" customHeight="1" x14ac:dyDescent="0.25">
      <c r="A12" s="96">
        <v>7</v>
      </c>
      <c r="B12" s="24" t="s">
        <v>32</v>
      </c>
      <c r="C12" s="97">
        <v>56996</v>
      </c>
      <c r="D12" s="98">
        <v>8.5</v>
      </c>
      <c r="E12" s="99">
        <f t="shared" si="0"/>
        <v>3.1994036342162619</v>
      </c>
      <c r="F12" s="92"/>
    </row>
    <row r="13" spans="1:6" ht="15.75" customHeight="1" x14ac:dyDescent="0.25">
      <c r="A13" s="96">
        <v>8</v>
      </c>
      <c r="B13" s="24" t="s">
        <v>49</v>
      </c>
      <c r="C13" s="97">
        <v>52223</v>
      </c>
      <c r="D13" s="98">
        <v>6.2</v>
      </c>
      <c r="E13" s="99">
        <f t="shared" si="0"/>
        <v>2.9314768753890776</v>
      </c>
      <c r="F13" s="92"/>
    </row>
    <row r="14" spans="1:6" ht="15.75" x14ac:dyDescent="0.25">
      <c r="A14" s="96">
        <v>9</v>
      </c>
      <c r="B14" s="24" t="s">
        <v>54</v>
      </c>
      <c r="C14" s="97">
        <v>38046</v>
      </c>
      <c r="D14" s="98">
        <v>16.399999999999999</v>
      </c>
      <c r="E14" s="99">
        <f t="shared" si="0"/>
        <v>2.135667602417572</v>
      </c>
      <c r="F14" s="95"/>
    </row>
    <row r="15" spans="1:6" ht="15.75" customHeight="1" x14ac:dyDescent="0.25">
      <c r="A15" s="96">
        <v>10</v>
      </c>
      <c r="B15" s="24" t="s">
        <v>50</v>
      </c>
      <c r="C15" s="97">
        <v>29954</v>
      </c>
      <c r="D15" s="98">
        <v>17.2</v>
      </c>
      <c r="E15" s="99">
        <f t="shared" si="0"/>
        <v>1.6814326699998934</v>
      </c>
      <c r="F15" s="92"/>
    </row>
    <row r="16" spans="1:6" ht="11.45" customHeight="1" x14ac:dyDescent="0.25">
      <c r="A16" s="96"/>
      <c r="B16" s="24"/>
      <c r="C16" s="97"/>
      <c r="D16" s="98"/>
      <c r="E16" s="99"/>
      <c r="F16" s="95"/>
    </row>
    <row r="17" spans="1:6" ht="15.75" customHeight="1" x14ac:dyDescent="0.25">
      <c r="A17" s="96">
        <v>12</v>
      </c>
      <c r="B17" s="24" t="s">
        <v>62</v>
      </c>
      <c r="C17" s="97">
        <v>27211</v>
      </c>
      <c r="D17" s="98">
        <v>-52.6</v>
      </c>
      <c r="E17" s="99">
        <f t="shared" ref="E17:E25" si="1">C17/$C$26*100</f>
        <v>1.5274575810698772</v>
      </c>
      <c r="F17" s="92"/>
    </row>
    <row r="18" spans="1:6" ht="15.75" customHeight="1" x14ac:dyDescent="0.25">
      <c r="A18" s="96">
        <v>15</v>
      </c>
      <c r="B18" s="24" t="s">
        <v>18</v>
      </c>
      <c r="C18" s="97">
        <v>13327</v>
      </c>
      <c r="D18" s="98">
        <v>168.3</v>
      </c>
      <c r="E18" s="99">
        <f t="shared" si="1"/>
        <v>0.74809551956628761</v>
      </c>
      <c r="F18" s="92"/>
    </row>
    <row r="19" spans="1:6" ht="15.75" customHeight="1" x14ac:dyDescent="0.25">
      <c r="A19" s="96">
        <v>19</v>
      </c>
      <c r="B19" s="24" t="s">
        <v>51</v>
      </c>
      <c r="C19" s="97">
        <v>9914</v>
      </c>
      <c r="D19" s="98">
        <v>201.4</v>
      </c>
      <c r="E19" s="99">
        <f t="shared" si="1"/>
        <v>0.55651076618745221</v>
      </c>
      <c r="F19" s="92"/>
    </row>
    <row r="20" spans="1:6" ht="15.75" customHeight="1" x14ac:dyDescent="0.25">
      <c r="A20" s="96">
        <v>24</v>
      </c>
      <c r="B20" s="24" t="s">
        <v>26</v>
      </c>
      <c r="C20" s="97">
        <v>6154</v>
      </c>
      <c r="D20" s="98">
        <v>-56.2</v>
      </c>
      <c r="E20" s="99">
        <f t="shared" si="1"/>
        <v>0.34544757465378056</v>
      </c>
      <c r="F20" s="92"/>
    </row>
    <row r="21" spans="1:6" ht="31.5" x14ac:dyDescent="0.25">
      <c r="A21" s="96">
        <v>32</v>
      </c>
      <c r="B21" s="24" t="s">
        <v>63</v>
      </c>
      <c r="C21" s="97">
        <v>3680</v>
      </c>
      <c r="D21" s="98">
        <v>-73.599999999999994</v>
      </c>
      <c r="E21" s="99">
        <f t="shared" si="1"/>
        <v>0.20657248533082753</v>
      </c>
      <c r="F21" s="92"/>
    </row>
    <row r="22" spans="1:6" ht="15.75" customHeight="1" x14ac:dyDescent="0.25">
      <c r="A22" s="96">
        <v>33</v>
      </c>
      <c r="B22" s="24" t="s">
        <v>53</v>
      </c>
      <c r="C22" s="97">
        <v>3400</v>
      </c>
      <c r="D22" s="98">
        <v>-40</v>
      </c>
      <c r="E22" s="99">
        <f t="shared" si="1"/>
        <v>0.19085501362087326</v>
      </c>
      <c r="F22" s="92"/>
    </row>
    <row r="23" spans="1:6" ht="15.75" customHeight="1" x14ac:dyDescent="0.25">
      <c r="A23" s="96">
        <v>34</v>
      </c>
      <c r="B23" s="24" t="s">
        <v>34</v>
      </c>
      <c r="C23" s="97">
        <v>3350</v>
      </c>
      <c r="D23" s="98">
        <v>-6.1</v>
      </c>
      <c r="E23" s="99">
        <f t="shared" si="1"/>
        <v>0.18804832224409571</v>
      </c>
      <c r="F23" s="92"/>
    </row>
    <row r="24" spans="1:6" ht="15.75" customHeight="1" x14ac:dyDescent="0.25">
      <c r="A24" s="96">
        <v>37</v>
      </c>
      <c r="B24" s="24" t="s">
        <v>52</v>
      </c>
      <c r="C24" s="97">
        <v>2283</v>
      </c>
      <c r="D24" s="98">
        <v>-42.3</v>
      </c>
      <c r="E24" s="99">
        <f t="shared" si="1"/>
        <v>0.12815352826366283</v>
      </c>
      <c r="F24" s="92"/>
    </row>
    <row r="25" spans="1:6" ht="15.75" customHeight="1" x14ac:dyDescent="0.25">
      <c r="A25" s="96">
        <v>39</v>
      </c>
      <c r="B25" s="24" t="s">
        <v>19</v>
      </c>
      <c r="C25" s="97">
        <v>2046</v>
      </c>
      <c r="D25" s="98">
        <v>-67.099999999999994</v>
      </c>
      <c r="E25" s="99">
        <f t="shared" si="1"/>
        <v>0.11484981113773726</v>
      </c>
      <c r="F25" s="92"/>
    </row>
    <row r="26" spans="1:6" ht="15.75" x14ac:dyDescent="0.25">
      <c r="A26" s="100"/>
      <c r="B26" s="25" t="s">
        <v>16</v>
      </c>
      <c r="C26" s="21">
        <v>1781457</v>
      </c>
      <c r="D26" s="22">
        <v>-9.6</v>
      </c>
      <c r="E26" s="23">
        <v>100</v>
      </c>
      <c r="F26" s="30"/>
    </row>
    <row r="27" spans="1:6" ht="15.75" x14ac:dyDescent="0.25">
      <c r="A27" s="101"/>
      <c r="B27" s="30"/>
      <c r="C27" s="31"/>
      <c r="D27" s="32"/>
      <c r="E27" s="33"/>
      <c r="F27" s="30"/>
    </row>
    <row r="28" spans="1:6" x14ac:dyDescent="0.2">
      <c r="A28" s="17"/>
      <c r="B28" s="18"/>
      <c r="C28" s="18"/>
      <c r="D28" s="102"/>
      <c r="E28" s="18"/>
      <c r="F28" s="18"/>
    </row>
    <row r="29" spans="1:6" ht="15.75" x14ac:dyDescent="0.25">
      <c r="A29" s="88" t="s">
        <v>61</v>
      </c>
      <c r="B29" s="88"/>
      <c r="C29" s="90"/>
      <c r="D29" s="90"/>
      <c r="E29" s="90"/>
      <c r="F29" s="91"/>
    </row>
    <row r="30" spans="1:6" ht="15.75" x14ac:dyDescent="0.25">
      <c r="A30" s="93" t="s">
        <v>13</v>
      </c>
      <c r="B30" s="94" t="s">
        <v>14</v>
      </c>
      <c r="C30" s="93" t="s">
        <v>17</v>
      </c>
      <c r="D30" s="93" t="s">
        <v>20</v>
      </c>
      <c r="E30" s="93" t="s">
        <v>21</v>
      </c>
      <c r="F30" s="93" t="s">
        <v>9</v>
      </c>
    </row>
    <row r="31" spans="1:6" ht="15.75" x14ac:dyDescent="0.25">
      <c r="A31" s="103">
        <v>1</v>
      </c>
      <c r="B31" s="24" t="s">
        <v>29</v>
      </c>
      <c r="C31" s="104">
        <v>1003018</v>
      </c>
      <c r="D31" s="105">
        <v>-22.6</v>
      </c>
      <c r="E31" s="99">
        <f t="shared" ref="E31:E40" si="2">C31/$C$52*100</f>
        <v>22.504047514772083</v>
      </c>
      <c r="F31" s="106">
        <v>2</v>
      </c>
    </row>
    <row r="32" spans="1:6" ht="15.75" x14ac:dyDescent="0.25">
      <c r="A32" s="96">
        <v>2</v>
      </c>
      <c r="B32" s="24" t="s">
        <v>30</v>
      </c>
      <c r="C32" s="97">
        <v>608331</v>
      </c>
      <c r="D32" s="98">
        <v>-15.4</v>
      </c>
      <c r="E32" s="99">
        <f t="shared" si="2"/>
        <v>13.648717898092372</v>
      </c>
      <c r="F32" s="106">
        <v>1.9</v>
      </c>
    </row>
    <row r="33" spans="1:6" ht="15.75" x14ac:dyDescent="0.25">
      <c r="A33" s="96">
        <v>3</v>
      </c>
      <c r="B33" s="24" t="s">
        <v>31</v>
      </c>
      <c r="C33" s="97">
        <v>381457</v>
      </c>
      <c r="D33" s="98">
        <v>-9.1</v>
      </c>
      <c r="E33" s="99">
        <f t="shared" si="2"/>
        <v>8.5584969091705378</v>
      </c>
      <c r="F33" s="106">
        <v>1.9</v>
      </c>
    </row>
    <row r="34" spans="1:6" ht="15.75" x14ac:dyDescent="0.25">
      <c r="A34" s="96">
        <v>4</v>
      </c>
      <c r="B34" s="24" t="s">
        <v>49</v>
      </c>
      <c r="C34" s="97">
        <v>270148</v>
      </c>
      <c r="D34" s="98">
        <v>25.4</v>
      </c>
      <c r="E34" s="99">
        <f t="shared" si="2"/>
        <v>6.0611309348592437</v>
      </c>
      <c r="F34" s="106">
        <v>5.2</v>
      </c>
    </row>
    <row r="35" spans="1:6" ht="17.25" customHeight="1" x14ac:dyDescent="0.25">
      <c r="A35" s="96">
        <v>5</v>
      </c>
      <c r="B35" s="24" t="s">
        <v>28</v>
      </c>
      <c r="C35" s="97">
        <v>269882</v>
      </c>
      <c r="D35" s="98">
        <v>-1.5</v>
      </c>
      <c r="E35" s="99">
        <f t="shared" si="2"/>
        <v>6.0551628698405402</v>
      </c>
      <c r="F35" s="106">
        <v>2.4</v>
      </c>
    </row>
    <row r="36" spans="1:6" ht="15.75" x14ac:dyDescent="0.25">
      <c r="A36" s="96">
        <v>6</v>
      </c>
      <c r="B36" s="24" t="s">
        <v>32</v>
      </c>
      <c r="C36" s="97">
        <v>264060</v>
      </c>
      <c r="D36" s="98">
        <v>15</v>
      </c>
      <c r="E36" s="99">
        <f t="shared" si="2"/>
        <v>5.9245385294687791</v>
      </c>
      <c r="F36" s="106">
        <v>4.5999999999999996</v>
      </c>
    </row>
    <row r="37" spans="1:6" ht="15.75" x14ac:dyDescent="0.25">
      <c r="A37" s="96">
        <v>7</v>
      </c>
      <c r="B37" s="24" t="s">
        <v>57</v>
      </c>
      <c r="C37" s="97">
        <v>242379</v>
      </c>
      <c r="D37" s="98">
        <v>-0.5</v>
      </c>
      <c r="E37" s="99">
        <f t="shared" si="2"/>
        <v>5.4380963577751773</v>
      </c>
      <c r="F37" s="106">
        <v>2.4</v>
      </c>
    </row>
    <row r="38" spans="1:6" ht="15.75" x14ac:dyDescent="0.25">
      <c r="A38" s="96">
        <v>8</v>
      </c>
      <c r="B38" s="24" t="s">
        <v>33</v>
      </c>
      <c r="C38" s="97">
        <v>163990</v>
      </c>
      <c r="D38" s="98">
        <v>5.6</v>
      </c>
      <c r="E38" s="99">
        <f t="shared" si="2"/>
        <v>3.6793345203650123</v>
      </c>
      <c r="F38" s="106">
        <v>2.4</v>
      </c>
    </row>
    <row r="39" spans="1:6" ht="15.75" x14ac:dyDescent="0.25">
      <c r="A39" s="96">
        <v>9</v>
      </c>
      <c r="B39" s="24" t="s">
        <v>64</v>
      </c>
      <c r="C39" s="97">
        <v>136955</v>
      </c>
      <c r="D39" s="98">
        <v>22.4</v>
      </c>
      <c r="E39" s="99">
        <f t="shared" si="2"/>
        <v>3.072768212919021</v>
      </c>
      <c r="F39" s="106">
        <v>5.9</v>
      </c>
    </row>
    <row r="40" spans="1:6" ht="15.75" x14ac:dyDescent="0.25">
      <c r="A40" s="96">
        <v>10</v>
      </c>
      <c r="B40" s="24" t="s">
        <v>54</v>
      </c>
      <c r="C40" s="97">
        <v>97981</v>
      </c>
      <c r="D40" s="98">
        <v>26.8</v>
      </c>
      <c r="E40" s="99">
        <f t="shared" si="2"/>
        <v>2.1983345060057582</v>
      </c>
      <c r="F40" s="106">
        <v>2.6</v>
      </c>
    </row>
    <row r="41" spans="1:6" ht="9" customHeight="1" x14ac:dyDescent="0.2">
      <c r="A41" s="96"/>
      <c r="B41" s="37"/>
      <c r="C41" s="38"/>
      <c r="D41" s="39"/>
      <c r="E41" s="99"/>
      <c r="F41" s="106"/>
    </row>
    <row r="42" spans="1:6" ht="15.75" x14ac:dyDescent="0.25">
      <c r="A42" s="96">
        <v>11</v>
      </c>
      <c r="B42" s="24" t="s">
        <v>50</v>
      </c>
      <c r="C42" s="97">
        <v>75520</v>
      </c>
      <c r="D42" s="98">
        <v>17</v>
      </c>
      <c r="E42" s="99">
        <f t="shared" ref="E42:E51" si="3">C42/$C$52*100</f>
        <v>1.694391993279869</v>
      </c>
      <c r="F42" s="106">
        <v>2.5</v>
      </c>
    </row>
    <row r="43" spans="1:6" ht="15.75" x14ac:dyDescent="0.25">
      <c r="A43" s="96">
        <v>12</v>
      </c>
      <c r="B43" s="24" t="s">
        <v>62</v>
      </c>
      <c r="C43" s="97">
        <v>66678</v>
      </c>
      <c r="D43" s="98">
        <v>-47</v>
      </c>
      <c r="E43" s="99">
        <f t="shared" si="3"/>
        <v>1.4960099222446388</v>
      </c>
      <c r="F43" s="106">
        <v>2.5</v>
      </c>
    </row>
    <row r="44" spans="1:6" ht="15.75" x14ac:dyDescent="0.25">
      <c r="A44" s="96">
        <v>19</v>
      </c>
      <c r="B44" s="24" t="s">
        <v>18</v>
      </c>
      <c r="C44" s="97">
        <v>46576</v>
      </c>
      <c r="D44" s="98">
        <v>110.4</v>
      </c>
      <c r="E44" s="99">
        <f t="shared" si="3"/>
        <v>1.0449947229740888</v>
      </c>
      <c r="F44" s="106">
        <v>3.5</v>
      </c>
    </row>
    <row r="45" spans="1:6" ht="15.75" x14ac:dyDescent="0.25">
      <c r="A45" s="96">
        <v>23</v>
      </c>
      <c r="B45" s="24" t="s">
        <v>53</v>
      </c>
      <c r="C45" s="97">
        <v>25388</v>
      </c>
      <c r="D45" s="98">
        <v>-18.5</v>
      </c>
      <c r="E45" s="99">
        <f t="shared" si="3"/>
        <v>0.56961366426627802</v>
      </c>
      <c r="F45" s="106">
        <v>7.5</v>
      </c>
    </row>
    <row r="46" spans="1:6" ht="15.75" x14ac:dyDescent="0.25">
      <c r="A46" s="96">
        <v>25</v>
      </c>
      <c r="B46" s="24" t="s">
        <v>51</v>
      </c>
      <c r="C46" s="97">
        <v>24364</v>
      </c>
      <c r="D46" s="98">
        <v>175</v>
      </c>
      <c r="E46" s="99">
        <f t="shared" si="3"/>
        <v>0.54663885757773745</v>
      </c>
      <c r="F46" s="106">
        <v>2.5</v>
      </c>
    </row>
    <row r="47" spans="1:6" ht="15.75" x14ac:dyDescent="0.25">
      <c r="A47" s="96">
        <v>27</v>
      </c>
      <c r="B47" s="24" t="s">
        <v>26</v>
      </c>
      <c r="C47" s="97">
        <v>21458</v>
      </c>
      <c r="D47" s="98">
        <v>-47.8</v>
      </c>
      <c r="E47" s="99">
        <f t="shared" si="3"/>
        <v>0.48143886906514077</v>
      </c>
      <c r="F47" s="106">
        <v>3.5</v>
      </c>
    </row>
    <row r="48" spans="1:6" ht="15.75" x14ac:dyDescent="0.25">
      <c r="A48" s="96">
        <v>30</v>
      </c>
      <c r="B48" s="24" t="s">
        <v>19</v>
      </c>
      <c r="C48" s="97">
        <v>13966</v>
      </c>
      <c r="D48" s="98">
        <v>-31.8</v>
      </c>
      <c r="E48" s="99">
        <f t="shared" si="3"/>
        <v>0.3133458498165605</v>
      </c>
      <c r="F48" s="106">
        <v>6.8</v>
      </c>
    </row>
    <row r="49" spans="1:6" ht="31.5" x14ac:dyDescent="0.25">
      <c r="A49" s="96">
        <v>31</v>
      </c>
      <c r="B49" s="24" t="s">
        <v>63</v>
      </c>
      <c r="C49" s="97">
        <v>13520</v>
      </c>
      <c r="D49" s="98">
        <v>-55.8</v>
      </c>
      <c r="E49" s="99">
        <f t="shared" si="3"/>
        <v>0.30333924455963757</v>
      </c>
      <c r="F49" s="106">
        <v>3.7</v>
      </c>
    </row>
    <row r="50" spans="1:6" ht="15.75" x14ac:dyDescent="0.25">
      <c r="A50" s="96">
        <v>32</v>
      </c>
      <c r="B50" s="24" t="s">
        <v>34</v>
      </c>
      <c r="C50" s="97">
        <v>11722</v>
      </c>
      <c r="D50" s="98">
        <v>-11.3</v>
      </c>
      <c r="E50" s="99">
        <f t="shared" si="3"/>
        <v>0.26299871484675086</v>
      </c>
      <c r="F50" s="106">
        <v>3.5</v>
      </c>
    </row>
    <row r="51" spans="1:6" ht="15.75" x14ac:dyDescent="0.25">
      <c r="A51" s="96">
        <v>37</v>
      </c>
      <c r="B51" s="24" t="s">
        <v>52</v>
      </c>
      <c r="C51" s="97">
        <v>6500</v>
      </c>
      <c r="D51" s="98">
        <v>-45.9</v>
      </c>
      <c r="E51" s="99">
        <f t="shared" si="3"/>
        <v>0.14583617526905654</v>
      </c>
      <c r="F51" s="106">
        <v>2.8</v>
      </c>
    </row>
    <row r="52" spans="1:6" ht="15.75" x14ac:dyDescent="0.25">
      <c r="A52" s="93"/>
      <c r="B52" s="25" t="s">
        <v>16</v>
      </c>
      <c r="C52" s="26">
        <v>4457056</v>
      </c>
      <c r="D52" s="27">
        <v>-7.3</v>
      </c>
      <c r="E52" s="28">
        <v>100</v>
      </c>
      <c r="F52" s="29">
        <v>2.5</v>
      </c>
    </row>
    <row r="53" spans="1:6" x14ac:dyDescent="0.2">
      <c r="A53" s="17"/>
      <c r="B53" s="18"/>
      <c r="C53" s="18"/>
      <c r="D53" s="18"/>
      <c r="E53" s="18"/>
      <c r="F53" s="18"/>
    </row>
    <row r="54" spans="1:6" ht="15" x14ac:dyDescent="0.2">
      <c r="A54" s="19" t="s">
        <v>23</v>
      </c>
      <c r="B54" s="92"/>
      <c r="C54" s="92"/>
      <c r="D54" s="92"/>
      <c r="E54" s="92"/>
      <c r="F54" s="92"/>
    </row>
    <row r="55" spans="1:6" ht="15" x14ac:dyDescent="0.2">
      <c r="A55" s="19" t="s">
        <v>27</v>
      </c>
      <c r="B55" s="92"/>
      <c r="C55" s="92"/>
      <c r="D55" s="92"/>
      <c r="E55" s="92"/>
      <c r="F55" s="92"/>
    </row>
    <row r="56" spans="1:6" ht="15" x14ac:dyDescent="0.2">
      <c r="A56" s="19" t="s">
        <v>24</v>
      </c>
      <c r="B56" s="92"/>
      <c r="C56" s="92"/>
      <c r="D56" s="92"/>
      <c r="E56" s="92"/>
      <c r="F56" s="92"/>
    </row>
    <row r="57" spans="1:6" x14ac:dyDescent="0.2">
      <c r="A57" s="17"/>
      <c r="B57" s="18"/>
      <c r="C57" s="18"/>
      <c r="D57" s="18"/>
      <c r="E57" s="18"/>
      <c r="F57" s="18"/>
    </row>
    <row r="58" spans="1:6" x14ac:dyDescent="0.2">
      <c r="A58" s="17"/>
      <c r="B58" s="18"/>
      <c r="C58" s="18"/>
      <c r="D58" s="18"/>
      <c r="E58" s="18"/>
      <c r="F58" s="18"/>
    </row>
    <row r="59" spans="1:6" ht="15" x14ac:dyDescent="0.2">
      <c r="A59" s="107" t="s">
        <v>25</v>
      </c>
      <c r="B59" s="18"/>
      <c r="C59" s="18"/>
      <c r="D59" s="18"/>
      <c r="E59" s="18"/>
      <c r="F59" s="18"/>
    </row>
  </sheetData>
  <sortState ref="A17:E25">
    <sortCondition ref="A17:A25"/>
  </sortState>
  <phoneticPr fontId="0" type="noConversion"/>
  <conditionalFormatting sqref="C6:E12 C26:D27 C31:E36 C52:E52 C16:E25 C38:E44">
    <cfRule type="cellIs" dxfId="13" priority="15" stopIfTrue="1" operator="equal">
      <formula>"."</formula>
    </cfRule>
    <cfRule type="cellIs" dxfId="12" priority="16" stopIfTrue="1" operator="equal">
      <formula>"..."</formula>
    </cfRule>
  </conditionalFormatting>
  <conditionalFormatting sqref="C45:D50 C51:E51">
    <cfRule type="cellIs" dxfId="11" priority="11" stopIfTrue="1" operator="equal">
      <formula>"."</formula>
    </cfRule>
    <cfRule type="cellIs" dxfId="10" priority="12" stopIfTrue="1" operator="equal">
      <formula>"..."</formula>
    </cfRule>
  </conditionalFormatting>
  <conditionalFormatting sqref="E45:E50">
    <cfRule type="cellIs" dxfId="9" priority="9" stopIfTrue="1" operator="equal">
      <formula>"."</formula>
    </cfRule>
    <cfRule type="cellIs" dxfId="8" priority="10" stopIfTrue="1" operator="equal">
      <formula>"..."</formula>
    </cfRule>
  </conditionalFormatting>
  <conditionalFormatting sqref="C15:E15">
    <cfRule type="cellIs" dxfId="7" priority="7" stopIfTrue="1" operator="equal">
      <formula>"."</formula>
    </cfRule>
    <cfRule type="cellIs" dxfId="6" priority="8" stopIfTrue="1" operator="equal">
      <formula>"..."</formula>
    </cfRule>
  </conditionalFormatting>
  <conditionalFormatting sqref="C14:E14">
    <cfRule type="cellIs" dxfId="5" priority="5" stopIfTrue="1" operator="equal">
      <formula>"."</formula>
    </cfRule>
    <cfRule type="cellIs" dxfId="4" priority="6" stopIfTrue="1" operator="equal">
      <formula>"..."</formula>
    </cfRule>
  </conditionalFormatting>
  <conditionalFormatting sqref="C13:E13">
    <cfRule type="cellIs" dxfId="3" priority="3" stopIfTrue="1" operator="equal">
      <formula>"."</formula>
    </cfRule>
    <cfRule type="cellIs" dxfId="2" priority="4" stopIfTrue="1" operator="equal">
      <formula>"..."</formula>
    </cfRule>
  </conditionalFormatting>
  <conditionalFormatting sqref="C37:E37">
    <cfRule type="cellIs" dxfId="1" priority="1" stopIfTrue="1" operator="equal">
      <formula>"."</formula>
    </cfRule>
    <cfRule type="cellIs" dxfId="0" priority="2" stopIfTrue="1" operator="equal">
      <formula>"..."</formula>
    </cfRule>
  </conditionalFormatting>
  <pageMargins left="0.24" right="0.78740157499999996" top="0.4" bottom="0.47" header="0.19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Regionen</vt:lpstr>
      <vt:lpstr>Auslandsmärkte</vt:lpstr>
    </vt:vector>
  </TitlesOfParts>
  <Company>Tourismus-Marketing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Jedermann</dc:creator>
  <cp:lastModifiedBy>Verena Albrecht</cp:lastModifiedBy>
  <cp:lastPrinted>2019-05-14T07:26:41Z</cp:lastPrinted>
  <dcterms:created xsi:type="dcterms:W3CDTF">2004-08-19T06:32:22Z</dcterms:created>
  <dcterms:modified xsi:type="dcterms:W3CDTF">2022-01-13T14:55:56Z</dcterms:modified>
</cp:coreProperties>
</file>